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521" windowWidth="3015" windowHeight="6375" tabRatio="941" firstSheet="1" activeTab="17"/>
  </bookViews>
  <sheets>
    <sheet name="AXES" sheetId="1" r:id="rId1"/>
    <sheet name="JAVELINS" sheetId="2" r:id="rId2"/>
    <sheet name="HAMMERS" sheetId="3" r:id="rId3"/>
    <sheet name="WANDS" sheetId="4" r:id="rId4"/>
    <sheet name="SPEARS" sheetId="5" r:id="rId5"/>
    <sheet name="SWORDS" sheetId="6" r:id="rId6"/>
    <sheet name="BOWS" sheetId="7" r:id="rId7"/>
    <sheet name="CLAWS" sheetId="8" r:id="rId8"/>
    <sheet name="ARMOR" sheetId="9" r:id="rId9"/>
    <sheet name="ROBES" sheetId="10" r:id="rId10"/>
    <sheet name="SHIELDS" sheetId="11" r:id="rId11"/>
    <sheet name="ORBS-BEADS" sheetId="12" r:id="rId12"/>
    <sheet name="GAUNTLETS" sheetId="13" r:id="rId13"/>
    <sheet name="BOOTS" sheetId="14" r:id="rId14"/>
    <sheet name="ARMLETS" sheetId="15" r:id="rId15"/>
    <sheet name="AMULETS" sheetId="16" r:id="rId16"/>
    <sheet name="RINGS" sheetId="17" r:id="rId17"/>
    <sheet name="SHELTOMS" sheetId="18" r:id="rId18"/>
    <sheet name="M. CRYSTALS" sheetId="19" r:id="rId19"/>
    <sheet name="FORCES" sheetId="20" r:id="rId20"/>
    <sheet name="SEALS" sheetId="21" r:id="rId21"/>
    <sheet name="RECIPES" sheetId="22" r:id="rId22"/>
    <sheet name="BLESS CASTLE" sheetId="23" r:id="rId23"/>
    <sheet name="ORE" sheetId="24" r:id="rId24"/>
    <sheet name="C. CRYSTALS" sheetId="25" r:id="rId25"/>
    <sheet name="Sheet26" sheetId="26" state="hidden" r:id="rId26"/>
    <sheet name="RUNES" sheetId="27" r:id="rId27"/>
    <sheet name="POTIONS" sheetId="28" r:id="rId28"/>
    <sheet name="CASH SHOP" sheetId="29" r:id="rId29"/>
    <sheet name="QUEST ITEMS" sheetId="30" r:id="rId30"/>
    <sheet name="WINGS" sheetId="31" r:id="rId31"/>
    <sheet name="MISC" sheetId="32" r:id="rId32"/>
  </sheets>
  <definedNames/>
  <calcPr fullCalcOnLoad="1"/>
</workbook>
</file>

<file path=xl/comments29.xml><?xml version="1.0" encoding="utf-8"?>
<comments xmlns="http://schemas.openxmlformats.org/spreadsheetml/2006/main">
  <authors>
    <author>aa</author>
  </authors>
  <commentList>
    <comment ref="B12" authorId="0">
      <text>
        <r>
          <rPr>
            <sz val="9"/>
            <rFont val="돋움"/>
            <family val="3"/>
          </rPr>
          <t>비공개</t>
        </r>
      </text>
    </comment>
    <comment ref="B32" authorId="0">
      <text>
        <r>
          <rPr>
            <sz val="9"/>
            <rFont val="돋움"/>
            <family val="3"/>
          </rPr>
          <t>비공개</t>
        </r>
      </text>
    </comment>
    <comment ref="F7" authorId="0">
      <text>
        <r>
          <rPr>
            <sz val="9"/>
            <rFont val="돋움"/>
            <family val="3"/>
          </rPr>
          <t>비공개</t>
        </r>
      </text>
    </comment>
    <comment ref="F11" authorId="0">
      <text>
        <r>
          <rPr>
            <sz val="9"/>
            <rFont val="돋움"/>
            <family val="3"/>
          </rPr>
          <t>비공개</t>
        </r>
      </text>
    </comment>
  </commentList>
</comments>
</file>

<file path=xl/sharedStrings.xml><?xml version="1.0" encoding="utf-8"?>
<sst xmlns="http://schemas.openxmlformats.org/spreadsheetml/2006/main" count="1679" uniqueCount="1526">
  <si>
    <t>WA101</t>
  </si>
  <si>
    <t>Stone Axe</t>
  </si>
  <si>
    <t>WA102</t>
  </si>
  <si>
    <t>Steel Axe</t>
  </si>
  <si>
    <t>WA103</t>
  </si>
  <si>
    <t>Battle Axe</t>
  </si>
  <si>
    <t>WA104</t>
  </si>
  <si>
    <t>War Axe</t>
  </si>
  <si>
    <t>WA105</t>
  </si>
  <si>
    <t>Double Sided War Axe</t>
  </si>
  <si>
    <t>WA106</t>
  </si>
  <si>
    <t>Bat Axe</t>
  </si>
  <si>
    <t>WA107</t>
  </si>
  <si>
    <t>Mechanic Axe</t>
  </si>
  <si>
    <t>WA108</t>
  </si>
  <si>
    <t>Double Head Axe</t>
  </si>
  <si>
    <t>WA109</t>
  </si>
  <si>
    <t>Great Axe</t>
  </si>
  <si>
    <t>WA110</t>
  </si>
  <si>
    <t>Diamond Axe</t>
  </si>
  <si>
    <t>WA111</t>
  </si>
  <si>
    <t>Jagged Axe</t>
  </si>
  <si>
    <t>WA112</t>
  </si>
  <si>
    <t>Cleaver</t>
  </si>
  <si>
    <t>WA113</t>
  </si>
  <si>
    <t>Gigantic Axe</t>
  </si>
  <si>
    <t>WA114</t>
  </si>
  <si>
    <t>Tomahawk</t>
  </si>
  <si>
    <t>SinBaRam Axe</t>
  </si>
  <si>
    <t>WC101</t>
  </si>
  <si>
    <t>Eagle Claw</t>
  </si>
  <si>
    <t>WC102</t>
  </si>
  <si>
    <t>Tiger Claw</t>
  </si>
  <si>
    <t>WC103</t>
  </si>
  <si>
    <t>Griffin Claw</t>
  </si>
  <si>
    <t>WC104</t>
  </si>
  <si>
    <t>WC105</t>
  </si>
  <si>
    <t>WC106</t>
  </si>
  <si>
    <t>Fingered Edge</t>
  </si>
  <si>
    <t>WC107</t>
  </si>
  <si>
    <t>Hand Blade</t>
  </si>
  <si>
    <t>WC108</t>
  </si>
  <si>
    <t>Pharaoh</t>
  </si>
  <si>
    <t>WC109</t>
  </si>
  <si>
    <t>Brutal Claw</t>
  </si>
  <si>
    <t>WC110</t>
  </si>
  <si>
    <t>Hydra Claw</t>
  </si>
  <si>
    <t>WC111</t>
  </si>
  <si>
    <t>Leviathan</t>
  </si>
  <si>
    <t>WC112</t>
  </si>
  <si>
    <t>Wyvern Claw</t>
  </si>
  <si>
    <t>WC113</t>
  </si>
  <si>
    <t>Chaos Claw</t>
  </si>
  <si>
    <t>WC114</t>
  </si>
  <si>
    <t>Wing Talon</t>
  </si>
  <si>
    <t>WC115</t>
  </si>
  <si>
    <t>Doom Talon</t>
  </si>
  <si>
    <t>WH101</t>
  </si>
  <si>
    <t>Club</t>
  </si>
  <si>
    <t>WH102</t>
  </si>
  <si>
    <t>War Mac</t>
  </si>
  <si>
    <t>WH103</t>
  </si>
  <si>
    <t>Pole Mace</t>
  </si>
  <si>
    <t>WH104</t>
  </si>
  <si>
    <t>WH105</t>
  </si>
  <si>
    <t>War Hammer</t>
  </si>
  <si>
    <t>WH106</t>
  </si>
  <si>
    <t>WH107</t>
  </si>
  <si>
    <t>Cross Hammer</t>
  </si>
  <si>
    <t>WH108</t>
  </si>
  <si>
    <t>Holy Hammer</t>
  </si>
  <si>
    <t>WH109</t>
  </si>
  <si>
    <t>Star</t>
  </si>
  <si>
    <t>WH110</t>
  </si>
  <si>
    <t>Maximum</t>
  </si>
  <si>
    <t>WH111</t>
  </si>
  <si>
    <t>Meditaition</t>
  </si>
  <si>
    <t>WH112</t>
  </si>
  <si>
    <t>Rune Hammer</t>
  </si>
  <si>
    <t>WH113</t>
  </si>
  <si>
    <t>Solar</t>
  </si>
  <si>
    <t>WH114</t>
  </si>
  <si>
    <t>War Maul</t>
  </si>
  <si>
    <t>WH115</t>
  </si>
  <si>
    <t>Titan Maul</t>
  </si>
  <si>
    <t>SinBaRam Mace</t>
  </si>
  <si>
    <t>WM101</t>
  </si>
  <si>
    <t>Wand</t>
  </si>
  <si>
    <t>WM102</t>
  </si>
  <si>
    <t>Sphere Wand</t>
  </si>
  <si>
    <t>WM103</t>
  </si>
  <si>
    <t>Obi Wand</t>
  </si>
  <si>
    <t>WM104</t>
  </si>
  <si>
    <t>Root Staff</t>
  </si>
  <si>
    <t>WM105</t>
  </si>
  <si>
    <t>Poly Staff</t>
  </si>
  <si>
    <t>WM106</t>
  </si>
  <si>
    <t>Elven Wand</t>
  </si>
  <si>
    <t>WM107</t>
  </si>
  <si>
    <t>Dryad Wand</t>
  </si>
  <si>
    <t>WM108</t>
  </si>
  <si>
    <t>Meditaion Staff</t>
  </si>
  <si>
    <t>WM109</t>
  </si>
  <si>
    <t>Skull Staff</t>
  </si>
  <si>
    <t>WM110</t>
  </si>
  <si>
    <t>Mage Staff</t>
  </si>
  <si>
    <t>WM111</t>
  </si>
  <si>
    <t>Faith Wand</t>
  </si>
  <si>
    <t>WM112</t>
  </si>
  <si>
    <t>Lofty Staff</t>
  </si>
  <si>
    <t>WM113</t>
  </si>
  <si>
    <t>Arch Wand</t>
  </si>
  <si>
    <t>WM114</t>
  </si>
  <si>
    <t>Chaos Staff</t>
  </si>
  <si>
    <t>WM115</t>
  </si>
  <si>
    <t>Rune Wand</t>
  </si>
  <si>
    <t>WM116</t>
  </si>
  <si>
    <t>Rune Staff</t>
  </si>
  <si>
    <t>WP101</t>
  </si>
  <si>
    <t>Pole</t>
  </si>
  <si>
    <t>WP102</t>
  </si>
  <si>
    <t>Spear</t>
  </si>
  <si>
    <t>WP103</t>
  </si>
  <si>
    <t>Bill</t>
  </si>
  <si>
    <t>WP104</t>
  </si>
  <si>
    <t>Halberd</t>
  </si>
  <si>
    <t>WP105</t>
  </si>
  <si>
    <t>Horn Scythe</t>
  </si>
  <si>
    <t>WP106</t>
  </si>
  <si>
    <t>Trident</t>
  </si>
  <si>
    <t>WP107</t>
  </si>
  <si>
    <t>Enriched Scythe</t>
  </si>
  <si>
    <t>WP108</t>
  </si>
  <si>
    <t>Double Scythe</t>
  </si>
  <si>
    <t>WP109</t>
  </si>
  <si>
    <t>Evil Scythe</t>
  </si>
  <si>
    <t>WP110</t>
  </si>
  <si>
    <t>Silver Bird</t>
  </si>
  <si>
    <t>WP111</t>
  </si>
  <si>
    <t>Chaos Spear</t>
  </si>
  <si>
    <t>WP112</t>
  </si>
  <si>
    <t>Titan Spear</t>
  </si>
  <si>
    <t>WP113</t>
  </si>
  <si>
    <t>Styx Scythe</t>
  </si>
  <si>
    <t>WP114</t>
  </si>
  <si>
    <t>Dragon Wing</t>
  </si>
  <si>
    <t>WP115</t>
  </si>
  <si>
    <t>Butterfly</t>
  </si>
  <si>
    <t>Mystic Spear</t>
  </si>
  <si>
    <t>WS101</t>
  </si>
  <si>
    <t>Short Bow</t>
  </si>
  <si>
    <t>WS102</t>
  </si>
  <si>
    <t>Horned Bow</t>
  </si>
  <si>
    <t>WS103</t>
  </si>
  <si>
    <t>Hand CrossBow</t>
  </si>
  <si>
    <t>WS104</t>
  </si>
  <si>
    <t>CrossBow</t>
  </si>
  <si>
    <t>WS105</t>
  </si>
  <si>
    <t>Battle Bow</t>
  </si>
  <si>
    <t>WS106</t>
  </si>
  <si>
    <t>Great Bow</t>
  </si>
  <si>
    <t>WS107</t>
  </si>
  <si>
    <t>War Bow</t>
  </si>
  <si>
    <t>WS108</t>
  </si>
  <si>
    <t>Great CrossBow</t>
  </si>
  <si>
    <t>WS109</t>
  </si>
  <si>
    <t>Metal Hand CrossBow</t>
  </si>
  <si>
    <t>WS110</t>
  </si>
  <si>
    <t>Double CrossBow</t>
  </si>
  <si>
    <t>WS111</t>
  </si>
  <si>
    <t>WS112</t>
  </si>
  <si>
    <t>Sagittarius</t>
  </si>
  <si>
    <t>WS113</t>
  </si>
  <si>
    <t>Ancient CrossBow</t>
  </si>
  <si>
    <t>WS114</t>
  </si>
  <si>
    <t>Titan Bow</t>
  </si>
  <si>
    <t>WS115</t>
  </si>
  <si>
    <t>Chaos Bow</t>
  </si>
  <si>
    <t>WS116</t>
  </si>
  <si>
    <t>Swift bow</t>
  </si>
  <si>
    <t>Relic bow</t>
  </si>
  <si>
    <t>WS201</t>
  </si>
  <si>
    <t>Dagger</t>
  </si>
  <si>
    <t>WS202</t>
  </si>
  <si>
    <t>Celtic Dagger</t>
  </si>
  <si>
    <t>WS203</t>
  </si>
  <si>
    <t>SwordBreaker</t>
  </si>
  <si>
    <t>WS204</t>
  </si>
  <si>
    <t>Short Sword</t>
  </si>
  <si>
    <t>WS205</t>
  </si>
  <si>
    <t>Long Sword</t>
  </si>
  <si>
    <t>WS206</t>
  </si>
  <si>
    <t>Broad Sword</t>
  </si>
  <si>
    <t>WS207</t>
  </si>
  <si>
    <t>Blade</t>
  </si>
  <si>
    <t>WS208</t>
  </si>
  <si>
    <t>Templar Sword</t>
  </si>
  <si>
    <t>WS209</t>
  </si>
  <si>
    <t>Shield Sword</t>
  </si>
  <si>
    <t>WS210</t>
  </si>
  <si>
    <t>Plated Sword</t>
  </si>
  <si>
    <t>WS211</t>
  </si>
  <si>
    <t>Claymore</t>
  </si>
  <si>
    <t>WS212</t>
  </si>
  <si>
    <t>Slayer</t>
  </si>
  <si>
    <t>WS213</t>
  </si>
  <si>
    <t>Gigantic Sword</t>
  </si>
  <si>
    <t>WS214</t>
  </si>
  <si>
    <t>HighLander</t>
  </si>
  <si>
    <t>WS215</t>
  </si>
  <si>
    <t>Bastard Sword</t>
  </si>
  <si>
    <t>WS216</t>
  </si>
  <si>
    <t>Fatal Sword</t>
  </si>
  <si>
    <t>WS217</t>
  </si>
  <si>
    <t>Ancient Sword</t>
  </si>
  <si>
    <t>Twin Sword</t>
  </si>
  <si>
    <t>WT101</t>
  </si>
  <si>
    <t>Javelin</t>
  </si>
  <si>
    <t>WT102</t>
  </si>
  <si>
    <t>War Javelin</t>
  </si>
  <si>
    <t>WT103</t>
  </si>
  <si>
    <t>Edged Javelin</t>
  </si>
  <si>
    <t>WT104</t>
  </si>
  <si>
    <t>Steel Javelin</t>
  </si>
  <si>
    <t>WT105</t>
  </si>
  <si>
    <t>Double Javelin</t>
  </si>
  <si>
    <t>WT106</t>
  </si>
  <si>
    <t>Elven Javelin</t>
  </si>
  <si>
    <t>WT107</t>
  </si>
  <si>
    <t>Fatal Javelin</t>
  </si>
  <si>
    <t>WT108</t>
  </si>
  <si>
    <t>Metal Javelin</t>
  </si>
  <si>
    <t>WT109</t>
  </si>
  <si>
    <t>Cobra</t>
  </si>
  <si>
    <t>WT110</t>
  </si>
  <si>
    <t>Winged Javelin</t>
  </si>
  <si>
    <t>WT111</t>
  </si>
  <si>
    <t>Holy Javelin</t>
  </si>
  <si>
    <t>WT112</t>
  </si>
  <si>
    <t>Throwing Trident</t>
  </si>
  <si>
    <t>WT113</t>
  </si>
  <si>
    <t>Wyvern Javelin</t>
  </si>
  <si>
    <t>WT114</t>
  </si>
  <si>
    <t>Twisted Javelin</t>
  </si>
  <si>
    <t>WT115</t>
  </si>
  <si>
    <t>Linked Javelin</t>
  </si>
  <si>
    <t>Mirage Javelin</t>
  </si>
  <si>
    <t>WT120</t>
  </si>
  <si>
    <t>OA101</t>
  </si>
  <si>
    <t>Round Amulet #1</t>
  </si>
  <si>
    <t>OA102</t>
  </si>
  <si>
    <t>Round Amulet #2</t>
  </si>
  <si>
    <t>OA103</t>
  </si>
  <si>
    <t>Round Amulet #3</t>
  </si>
  <si>
    <t>OA104</t>
  </si>
  <si>
    <t>Round Amulet #4</t>
  </si>
  <si>
    <t>OA105</t>
  </si>
  <si>
    <t>Gem Amulet #1</t>
  </si>
  <si>
    <t>OA106</t>
  </si>
  <si>
    <t>Gem Amulet #2</t>
  </si>
  <si>
    <t>OA107</t>
  </si>
  <si>
    <t>Gem Amulet #3</t>
  </si>
  <si>
    <t>OA108</t>
  </si>
  <si>
    <t>Gem Amulet #4</t>
  </si>
  <si>
    <t>OA109</t>
  </si>
  <si>
    <t>Magic Amulet #1</t>
  </si>
  <si>
    <t>OA110</t>
  </si>
  <si>
    <t>Magic Amulet #2</t>
  </si>
  <si>
    <t>OA111</t>
  </si>
  <si>
    <t>Magic Amulet #3</t>
  </si>
  <si>
    <t>OA112</t>
  </si>
  <si>
    <t>Magic Amulet #4</t>
  </si>
  <si>
    <t>OA113</t>
  </si>
  <si>
    <t>Rune Amulet #1</t>
  </si>
  <si>
    <t>OA114</t>
  </si>
  <si>
    <t>Rune Amulet #2</t>
  </si>
  <si>
    <t>OA115</t>
  </si>
  <si>
    <t>Rune Amulet #3</t>
  </si>
  <si>
    <t>OA116</t>
  </si>
  <si>
    <t>Sealed Amulet #2</t>
  </si>
  <si>
    <t>OA118</t>
  </si>
  <si>
    <t>Sealed Amulet #3</t>
  </si>
  <si>
    <t>OA201</t>
  </si>
  <si>
    <t>Leather Armlets</t>
  </si>
  <si>
    <t>OA202</t>
  </si>
  <si>
    <t>Long Armlets</t>
  </si>
  <si>
    <t>OA203</t>
  </si>
  <si>
    <t>Wide Armlets</t>
  </si>
  <si>
    <t>OA204</t>
  </si>
  <si>
    <t>Fold Armlets</t>
  </si>
  <si>
    <t>OA205</t>
  </si>
  <si>
    <t>Scale Armlets</t>
  </si>
  <si>
    <t>OA206</t>
  </si>
  <si>
    <t>Elven Armlets</t>
  </si>
  <si>
    <t>OA207</t>
  </si>
  <si>
    <t>Solid Armlets</t>
  </si>
  <si>
    <t>OA208</t>
  </si>
  <si>
    <t>Mechanic Armlets</t>
  </si>
  <si>
    <t>OA209</t>
  </si>
  <si>
    <t>Winged Armlets</t>
  </si>
  <si>
    <t>OA210</t>
  </si>
  <si>
    <t>Great Bracelet</t>
  </si>
  <si>
    <t>OA211</t>
  </si>
  <si>
    <t>Steel Bracelet</t>
  </si>
  <si>
    <t>OA212</t>
  </si>
  <si>
    <t>Magicial Bracelet</t>
  </si>
  <si>
    <t>OA213</t>
  </si>
  <si>
    <t>Spiked Bracelet</t>
  </si>
  <si>
    <t>OA214</t>
  </si>
  <si>
    <t>Justice Bracelet</t>
  </si>
  <si>
    <t>OA215</t>
  </si>
  <si>
    <t>Minotaur Bracelet</t>
  </si>
  <si>
    <t>OM101</t>
  </si>
  <si>
    <t>Pearl Beads</t>
  </si>
  <si>
    <t>OM102</t>
  </si>
  <si>
    <t>Crystal Sphere</t>
  </si>
  <si>
    <t>OM103</t>
  </si>
  <si>
    <t>Prizm Sphere</t>
  </si>
  <si>
    <t>OM104</t>
  </si>
  <si>
    <t>Bone Beads</t>
  </si>
  <si>
    <t>OM105</t>
  </si>
  <si>
    <t>Skull Beads</t>
  </si>
  <si>
    <t>OM106</t>
  </si>
  <si>
    <t>Orb</t>
  </si>
  <si>
    <t>OM107</t>
  </si>
  <si>
    <t>Holy Orb</t>
  </si>
  <si>
    <t>OM108</t>
  </si>
  <si>
    <t>Arch Orb</t>
  </si>
  <si>
    <t>OM109</t>
  </si>
  <si>
    <t>Dark Moon</t>
  </si>
  <si>
    <t>OM110</t>
  </si>
  <si>
    <t>Ceremonial Sphere</t>
  </si>
  <si>
    <t>OM111</t>
  </si>
  <si>
    <t>Orbital Beads</t>
  </si>
  <si>
    <t>OM112</t>
  </si>
  <si>
    <t>Harmony Sphere</t>
  </si>
  <si>
    <t>OM113</t>
  </si>
  <si>
    <t>Angel</t>
  </si>
  <si>
    <t>OM114</t>
  </si>
  <si>
    <t>Lucifer</t>
  </si>
  <si>
    <t>OM115</t>
  </si>
  <si>
    <t>Astral Orb</t>
  </si>
  <si>
    <t>Rune Beads</t>
  </si>
  <si>
    <t>OR101</t>
  </si>
  <si>
    <t>Round Ring #1</t>
  </si>
  <si>
    <t>OR102</t>
  </si>
  <si>
    <t>Round Ring #2</t>
  </si>
  <si>
    <t>OR103</t>
  </si>
  <si>
    <t>Round Ring #3</t>
  </si>
  <si>
    <t>OR104</t>
  </si>
  <si>
    <t>Round Ring #4</t>
  </si>
  <si>
    <t>OR105</t>
  </si>
  <si>
    <t>OR106</t>
  </si>
  <si>
    <t>OR107</t>
  </si>
  <si>
    <t>OR108</t>
  </si>
  <si>
    <t>OR109</t>
  </si>
  <si>
    <t>Magic Ring #1</t>
  </si>
  <si>
    <t>OR110</t>
  </si>
  <si>
    <t>Magic Ring #2</t>
  </si>
  <si>
    <t>OR111</t>
  </si>
  <si>
    <t>Magic Ring #3</t>
  </si>
  <si>
    <t>OR112</t>
  </si>
  <si>
    <t>Magic Ring #4</t>
  </si>
  <si>
    <t>OR113</t>
  </si>
  <si>
    <t>Rune Ring #1</t>
  </si>
  <si>
    <t>OR114</t>
  </si>
  <si>
    <t>OR115</t>
  </si>
  <si>
    <t>Sealed Ring #2</t>
  </si>
  <si>
    <t>OR118</t>
  </si>
  <si>
    <t>Sealed Ring #3</t>
  </si>
  <si>
    <t>OS101</t>
  </si>
  <si>
    <t>Lucidy</t>
  </si>
  <si>
    <t>OS102</t>
  </si>
  <si>
    <t>Sereno</t>
  </si>
  <si>
    <t>OS103</t>
  </si>
  <si>
    <t>Fadeo</t>
  </si>
  <si>
    <t>OS104</t>
  </si>
  <si>
    <t>Sparky</t>
  </si>
  <si>
    <t>OS105</t>
  </si>
  <si>
    <t>Raident</t>
  </si>
  <si>
    <t>OS106</t>
  </si>
  <si>
    <t>Transparo</t>
  </si>
  <si>
    <t>OS107</t>
  </si>
  <si>
    <t>Murky</t>
  </si>
  <si>
    <t>Devine</t>
  </si>
  <si>
    <t>OS109</t>
  </si>
  <si>
    <t>Celesto</t>
  </si>
  <si>
    <t>DA101</t>
  </si>
  <si>
    <t>Nude</t>
  </si>
  <si>
    <t>DA102</t>
  </si>
  <si>
    <t>Battle Suit</t>
  </si>
  <si>
    <t>DA103</t>
  </si>
  <si>
    <t>Leather Armor</t>
  </si>
  <si>
    <t>DA104</t>
  </si>
  <si>
    <t>Brigandine</t>
  </si>
  <si>
    <t>DA105</t>
  </si>
  <si>
    <t>Steel Armor</t>
  </si>
  <si>
    <t>DA106</t>
  </si>
  <si>
    <t>Round Armor</t>
  </si>
  <si>
    <t>DA107</t>
  </si>
  <si>
    <t>Breast Plate Armor</t>
  </si>
  <si>
    <t>DA108</t>
  </si>
  <si>
    <t>Ring Armor</t>
  </si>
  <si>
    <t>DA109</t>
  </si>
  <si>
    <t>Scale Armor</t>
  </si>
  <si>
    <t>DA110</t>
  </si>
  <si>
    <t>Synthethic Armor</t>
  </si>
  <si>
    <t>DA111</t>
  </si>
  <si>
    <t>Full Plate Armor</t>
  </si>
  <si>
    <t>DA112</t>
  </si>
  <si>
    <t>Full Metal Armor</t>
  </si>
  <si>
    <t>DA113</t>
  </si>
  <si>
    <t>Supreme Armor</t>
  </si>
  <si>
    <t>DA114</t>
  </si>
  <si>
    <t>Spiked Armor</t>
  </si>
  <si>
    <t>DA115</t>
  </si>
  <si>
    <t>Titan Armor</t>
  </si>
  <si>
    <t>DA116</t>
  </si>
  <si>
    <t>Extreme Armor</t>
  </si>
  <si>
    <t>DA117</t>
  </si>
  <si>
    <t>Ancient Armor</t>
  </si>
  <si>
    <t>DA201</t>
  </si>
  <si>
    <t>DA202</t>
  </si>
  <si>
    <t>Robe</t>
  </si>
  <si>
    <t>DA203</t>
  </si>
  <si>
    <t>Enhanced Robe</t>
  </si>
  <si>
    <t>DA204</t>
  </si>
  <si>
    <t>Battle Robe</t>
  </si>
  <si>
    <t>DA205</t>
  </si>
  <si>
    <t>Elven Robe</t>
  </si>
  <si>
    <t>DA206</t>
  </si>
  <si>
    <t>Drayd Robe</t>
  </si>
  <si>
    <t>DA207</t>
  </si>
  <si>
    <t>Nymph Robe</t>
  </si>
  <si>
    <t>DA208</t>
  </si>
  <si>
    <t>Apprentice Robe</t>
  </si>
  <si>
    <t>DA209</t>
  </si>
  <si>
    <t>Disciple Robe</t>
  </si>
  <si>
    <t>DA210</t>
  </si>
  <si>
    <t>Master Robe</t>
  </si>
  <si>
    <t>DA211</t>
  </si>
  <si>
    <t>Arch Robe</t>
  </si>
  <si>
    <t>DA212</t>
  </si>
  <si>
    <t>Saint Robe</t>
  </si>
  <si>
    <t>DA213</t>
  </si>
  <si>
    <t>Royal Robe</t>
  </si>
  <si>
    <t>DA214</t>
  </si>
  <si>
    <t>Mystic Robe</t>
  </si>
  <si>
    <t>DA215</t>
  </si>
  <si>
    <t>Devine Robe</t>
  </si>
  <si>
    <t>DA216</t>
  </si>
  <si>
    <t>Bishop Robe</t>
  </si>
  <si>
    <t>DA217</t>
  </si>
  <si>
    <t>Celestial Robe</t>
  </si>
  <si>
    <t>DB101</t>
  </si>
  <si>
    <t>Leather Boots</t>
  </si>
  <si>
    <t>DB102</t>
  </si>
  <si>
    <t>Elven Boots</t>
  </si>
  <si>
    <t>DB103</t>
  </si>
  <si>
    <t>Steel Boots</t>
  </si>
  <si>
    <t>DB104</t>
  </si>
  <si>
    <t>Long Boots</t>
  </si>
  <si>
    <t>DB105</t>
  </si>
  <si>
    <t>Chain Boots</t>
  </si>
  <si>
    <t>DB106</t>
  </si>
  <si>
    <t>Plated Boots</t>
  </si>
  <si>
    <t>DB107</t>
  </si>
  <si>
    <t>Brass Boots</t>
  </si>
  <si>
    <t>DB108</t>
  </si>
  <si>
    <t>War Boots</t>
  </si>
  <si>
    <t>DB109</t>
  </si>
  <si>
    <t>Metal Boots</t>
  </si>
  <si>
    <t>DB110</t>
  </si>
  <si>
    <t>Chaos Boots</t>
  </si>
  <si>
    <t>DB111</t>
  </si>
  <si>
    <t>Holy Boots</t>
  </si>
  <si>
    <t>DB112</t>
  </si>
  <si>
    <t>Spiked Boots</t>
  </si>
  <si>
    <t>DB113</t>
  </si>
  <si>
    <t>Grand Boots</t>
  </si>
  <si>
    <t>DB114</t>
  </si>
  <si>
    <t>Winged Boots</t>
  </si>
  <si>
    <t>Titan Boots</t>
  </si>
  <si>
    <t>DG101</t>
  </si>
  <si>
    <t>Leather Gloves</t>
  </si>
  <si>
    <t>DG102</t>
  </si>
  <si>
    <t>DG103</t>
  </si>
  <si>
    <t>Steel Half Gauntlets</t>
  </si>
  <si>
    <t>DG104</t>
  </si>
  <si>
    <t>Clamshell Gauntlets</t>
  </si>
  <si>
    <t>DG105</t>
  </si>
  <si>
    <t>Finger Gauntlets</t>
  </si>
  <si>
    <t>DG106</t>
  </si>
  <si>
    <t>Gothic Mitten Gauntlets</t>
  </si>
  <si>
    <t>DG107</t>
  </si>
  <si>
    <t>War Gauntlets</t>
  </si>
  <si>
    <t>DG108</t>
  </si>
  <si>
    <t>Metal Gauntlets</t>
  </si>
  <si>
    <t>DG109</t>
  </si>
  <si>
    <t>Holy Gauntlets</t>
  </si>
  <si>
    <t>DG110</t>
  </si>
  <si>
    <t>Great Gauntlets</t>
  </si>
  <si>
    <t>DG111</t>
  </si>
  <si>
    <t>Brass Gauntlets</t>
  </si>
  <si>
    <t>DG112</t>
  </si>
  <si>
    <t>Giant Gauntlets</t>
  </si>
  <si>
    <t>DG113</t>
  </si>
  <si>
    <t>Titan Gauntlets</t>
  </si>
  <si>
    <t>DG114</t>
  </si>
  <si>
    <t>Grand Gauntlets</t>
  </si>
  <si>
    <t>Dragon Brass Gauntlets</t>
  </si>
  <si>
    <t>DS101</t>
  </si>
  <si>
    <t>Wood Shield</t>
  </si>
  <si>
    <t>DS102</t>
  </si>
  <si>
    <t>Targe</t>
  </si>
  <si>
    <t>DS103</t>
  </si>
  <si>
    <t>Steel Buckler</t>
  </si>
  <si>
    <t>DS104</t>
  </si>
  <si>
    <t>Kite Shield</t>
  </si>
  <si>
    <t>DS105</t>
  </si>
  <si>
    <t>Tower Shield</t>
  </si>
  <si>
    <t>DS106</t>
  </si>
  <si>
    <t>Metalic Shield</t>
  </si>
  <si>
    <t>DS107</t>
  </si>
  <si>
    <t>Scutum</t>
  </si>
  <si>
    <t>DS108</t>
  </si>
  <si>
    <t>DS109</t>
  </si>
  <si>
    <t>DS110</t>
  </si>
  <si>
    <t>DS111</t>
  </si>
  <si>
    <t>DS112</t>
  </si>
  <si>
    <t>Spiked Shield</t>
  </si>
  <si>
    <t>DS113</t>
  </si>
  <si>
    <t>Grand Shield</t>
  </si>
  <si>
    <t>DS114</t>
  </si>
  <si>
    <t>Extreme Shield</t>
  </si>
  <si>
    <t>Gladiator Shield</t>
  </si>
  <si>
    <t>PM101</t>
  </si>
  <si>
    <t>PM102</t>
  </si>
  <si>
    <t>Middle Mana Potion</t>
  </si>
  <si>
    <t>PM103</t>
  </si>
  <si>
    <t>PM104</t>
  </si>
  <si>
    <t>PL101</t>
  </si>
  <si>
    <t>PL102</t>
  </si>
  <si>
    <t>Middle Life Potion</t>
  </si>
  <si>
    <t>PL103</t>
  </si>
  <si>
    <t>PL104</t>
  </si>
  <si>
    <t>PS101</t>
  </si>
  <si>
    <t>PS102</t>
  </si>
  <si>
    <t>Middle Stamina Potion</t>
  </si>
  <si>
    <t>PS103</t>
  </si>
  <si>
    <t>PS104</t>
  </si>
  <si>
    <t>EC101</t>
  </si>
  <si>
    <t>EC102</t>
  </si>
  <si>
    <t>EC103</t>
  </si>
  <si>
    <t>EC104</t>
  </si>
  <si>
    <t>QT101</t>
  </si>
  <si>
    <t>Mane</t>
  </si>
  <si>
    <t>QT102</t>
  </si>
  <si>
    <t>Tail</t>
  </si>
  <si>
    <t>QT103</t>
  </si>
  <si>
    <t>Horn</t>
  </si>
  <si>
    <t>SP101</t>
  </si>
  <si>
    <t>SP102</t>
  </si>
  <si>
    <t>GG101</t>
  </si>
  <si>
    <t>Gold</t>
  </si>
  <si>
    <t>Event</t>
  </si>
  <si>
    <t>Crystal</t>
  </si>
  <si>
    <t>GP108</t>
  </si>
  <si>
    <t>Hulk Crystal</t>
  </si>
  <si>
    <t>GP109</t>
  </si>
  <si>
    <t>Mystic Crystal</t>
  </si>
  <si>
    <t>QW101</t>
  </si>
  <si>
    <t>Metal Wing</t>
  </si>
  <si>
    <t>QW102</t>
  </si>
  <si>
    <t>Silver Wing</t>
  </si>
  <si>
    <t>QW103</t>
  </si>
  <si>
    <t>Gold Wing</t>
  </si>
  <si>
    <t>QW104</t>
  </si>
  <si>
    <t>GP101</t>
  </si>
  <si>
    <t>GP102</t>
  </si>
  <si>
    <t>GP103</t>
  </si>
  <si>
    <t>GP104</t>
  </si>
  <si>
    <t>GP105</t>
  </si>
  <si>
    <t>GP106</t>
  </si>
  <si>
    <t>GP107</t>
  </si>
  <si>
    <t>OR201</t>
  </si>
  <si>
    <t>G-Zone Ring</t>
  </si>
  <si>
    <t>PZ100</t>
  </si>
  <si>
    <t>PZ101</t>
  </si>
  <si>
    <t>PZ102</t>
  </si>
  <si>
    <t>PZ103</t>
  </si>
  <si>
    <t>PZ104</t>
  </si>
  <si>
    <t>PZ105</t>
  </si>
  <si>
    <t>PZ106</t>
  </si>
  <si>
    <t>PZ107</t>
  </si>
  <si>
    <t>PZ108</t>
  </si>
  <si>
    <t>PZ200</t>
  </si>
  <si>
    <t>PZ201</t>
  </si>
  <si>
    <t>PZ202</t>
  </si>
  <si>
    <t>PZ203</t>
  </si>
  <si>
    <t>PZ204</t>
  </si>
  <si>
    <t>PZ205</t>
  </si>
  <si>
    <t>PZ206</t>
  </si>
  <si>
    <t>PZ207</t>
  </si>
  <si>
    <t>PZ208</t>
  </si>
  <si>
    <t>CH101</t>
  </si>
  <si>
    <t>chocolate1</t>
  </si>
  <si>
    <t>CH102</t>
  </si>
  <si>
    <t>chocolate2</t>
  </si>
  <si>
    <t>CH103</t>
  </si>
  <si>
    <t>candy1</t>
  </si>
  <si>
    <t>CH105</t>
  </si>
  <si>
    <t>candy2</t>
  </si>
  <si>
    <t>OR202</t>
  </si>
  <si>
    <t>Arcane Ring</t>
  </si>
  <si>
    <t>OR203</t>
  </si>
  <si>
    <t>Emperor Ring</t>
  </si>
  <si>
    <t>OR204</t>
  </si>
  <si>
    <t>Focus Ring</t>
  </si>
  <si>
    <t>EC105</t>
  </si>
  <si>
    <t>Union Core</t>
  </si>
  <si>
    <t>FO101</t>
  </si>
  <si>
    <t>Lucidy Force</t>
  </si>
  <si>
    <t>FO102</t>
  </si>
  <si>
    <t>Sereno Force</t>
  </si>
  <si>
    <t>FO103</t>
  </si>
  <si>
    <t>Fadeo Force</t>
  </si>
  <si>
    <t>FO104</t>
  </si>
  <si>
    <t>Sparky Force</t>
  </si>
  <si>
    <t>FO105</t>
  </si>
  <si>
    <t>Raident Force</t>
  </si>
  <si>
    <t>Transparo Force</t>
  </si>
  <si>
    <t>FO107</t>
  </si>
  <si>
    <t>Murky Force</t>
  </si>
  <si>
    <t>FO108</t>
  </si>
  <si>
    <t>Devine Force</t>
  </si>
  <si>
    <t>FO109</t>
  </si>
  <si>
    <t>Celesto Force</t>
  </si>
  <si>
    <t>FO110</t>
  </si>
  <si>
    <t>GF101</t>
  </si>
  <si>
    <t>Star Gift</t>
  </si>
  <si>
    <t>GF102</t>
  </si>
  <si>
    <t>Horn of Babel</t>
  </si>
  <si>
    <t>GF103</t>
  </si>
  <si>
    <t>Nine Amulet</t>
  </si>
  <si>
    <t>BS101</t>
  </si>
  <si>
    <t>NULL</t>
  </si>
  <si>
    <t>BS102</t>
  </si>
  <si>
    <t>BS103</t>
  </si>
  <si>
    <t>candy3</t>
  </si>
  <si>
    <t xml:space="preserve">Minotaur Armor </t>
  </si>
  <si>
    <t>DA119</t>
  </si>
  <si>
    <t xml:space="preserve">Doom Armor </t>
  </si>
  <si>
    <t>DA120</t>
  </si>
  <si>
    <t xml:space="preserve">Salamander Armor </t>
  </si>
  <si>
    <t>DA121</t>
  </si>
  <si>
    <t xml:space="preserve">Wyvern Armor </t>
  </si>
  <si>
    <t>DA122</t>
  </si>
  <si>
    <t xml:space="preserve">Dragon Armor </t>
  </si>
  <si>
    <t>DA218</t>
  </si>
  <si>
    <t>Salvation Robe</t>
  </si>
  <si>
    <t>DA219</t>
  </si>
  <si>
    <t>Alchemist Robe</t>
  </si>
  <si>
    <t>DA220</t>
  </si>
  <si>
    <t xml:space="preserve">Astral Robe </t>
  </si>
  <si>
    <t>DA221</t>
  </si>
  <si>
    <t xml:space="preserve">Archon Robe </t>
  </si>
  <si>
    <t>DA222</t>
  </si>
  <si>
    <t>Angel Robe</t>
  </si>
  <si>
    <t>DB116</t>
  </si>
  <si>
    <t>Saint Boots</t>
  </si>
  <si>
    <t>DB117</t>
  </si>
  <si>
    <t xml:space="preserve">Wyvern Boots </t>
  </si>
  <si>
    <t>DB118</t>
  </si>
  <si>
    <t xml:space="preserve">Rune Boots </t>
  </si>
  <si>
    <t>DB119</t>
  </si>
  <si>
    <t>Royal Boots</t>
  </si>
  <si>
    <t>DB120</t>
  </si>
  <si>
    <t xml:space="preserve">Dragon Boots </t>
  </si>
  <si>
    <t xml:space="preserve">Saint Gauntlets </t>
  </si>
  <si>
    <t xml:space="preserve">Diamond Gauntlets </t>
  </si>
  <si>
    <t>DG118</t>
  </si>
  <si>
    <t xml:space="preserve">Angel Gauntlets </t>
  </si>
  <si>
    <t>DG119</t>
  </si>
  <si>
    <t xml:space="preserve">Relic Gauntlets </t>
  </si>
  <si>
    <t>DG120</t>
  </si>
  <si>
    <t>Dragon Gauntlets</t>
  </si>
  <si>
    <t>DS116</t>
  </si>
  <si>
    <t xml:space="preserve">Fury Shield </t>
  </si>
  <si>
    <t>DS117</t>
  </si>
  <si>
    <t>Titan Shield</t>
  </si>
  <si>
    <t>DS118</t>
  </si>
  <si>
    <t xml:space="preserve">Mystic Shield </t>
  </si>
  <si>
    <t>DS119</t>
  </si>
  <si>
    <t>Vampire Shield</t>
  </si>
  <si>
    <t>DS120</t>
  </si>
  <si>
    <t xml:space="preserve">Dragon Shield </t>
  </si>
  <si>
    <t>GG102</t>
  </si>
  <si>
    <t xml:space="preserve">Exp </t>
  </si>
  <si>
    <t>MA101</t>
  </si>
  <si>
    <t>bottle</t>
  </si>
  <si>
    <t>MA201</t>
  </si>
  <si>
    <t>honey</t>
  </si>
  <si>
    <t>MA202</t>
  </si>
  <si>
    <t>Mystic Oil</t>
  </si>
  <si>
    <t>OA119</t>
  </si>
  <si>
    <t>OA120</t>
  </si>
  <si>
    <t>Metal Bracelet</t>
  </si>
  <si>
    <t>OA217</t>
  </si>
  <si>
    <t>Titan Bracelet</t>
  </si>
  <si>
    <t>OA218</t>
  </si>
  <si>
    <t>Saint Bracelet</t>
  </si>
  <si>
    <t>OA219</t>
  </si>
  <si>
    <t>Wyvern Bracelet</t>
  </si>
  <si>
    <t>OA220</t>
  </si>
  <si>
    <t>Dragon Bracelet</t>
  </si>
  <si>
    <t>Creation Orb</t>
  </si>
  <si>
    <t>OM118</t>
  </si>
  <si>
    <t xml:space="preserve">Mundane </t>
  </si>
  <si>
    <t>OM119</t>
  </si>
  <si>
    <t>Salamander Beads</t>
  </si>
  <si>
    <t>OM120</t>
  </si>
  <si>
    <t>Cosmos</t>
  </si>
  <si>
    <t>OM121</t>
  </si>
  <si>
    <t>Wyvern Orb</t>
  </si>
  <si>
    <t>OR119</t>
  </si>
  <si>
    <t>OR120</t>
  </si>
  <si>
    <t>OS110</t>
  </si>
  <si>
    <t>QT104</t>
  </si>
  <si>
    <t>QT105</t>
  </si>
  <si>
    <t>QT106</t>
  </si>
  <si>
    <t>QT107</t>
  </si>
  <si>
    <t>Roitra</t>
  </si>
  <si>
    <t>QT108</t>
  </si>
  <si>
    <t>Tears of Kalia</t>
  </si>
  <si>
    <t>QW105</t>
  </si>
  <si>
    <t>SD201</t>
  </si>
  <si>
    <t>SD202</t>
  </si>
  <si>
    <t>SD203</t>
  </si>
  <si>
    <t>SD204</t>
  </si>
  <si>
    <t>SD205</t>
  </si>
  <si>
    <t>SD206</t>
  </si>
  <si>
    <t>SD207</t>
  </si>
  <si>
    <t xml:space="preserve">Chaos Axe </t>
  </si>
  <si>
    <t>WA117</t>
  </si>
  <si>
    <t xml:space="preserve">Ancient Axe </t>
  </si>
  <si>
    <t>WA118</t>
  </si>
  <si>
    <t xml:space="preserve">Relic Axe </t>
  </si>
  <si>
    <t>WA119</t>
  </si>
  <si>
    <t>WA120</t>
  </si>
  <si>
    <t>Fury Axe</t>
  </si>
  <si>
    <t>WC116</t>
  </si>
  <si>
    <t xml:space="preserve">Titan Talon </t>
  </si>
  <si>
    <t>WC117</t>
  </si>
  <si>
    <t>WC118</t>
  </si>
  <si>
    <t xml:space="preserve">Phoenix Talon </t>
  </si>
  <si>
    <t>WC119</t>
  </si>
  <si>
    <t>WC120</t>
  </si>
  <si>
    <t>Dragon Talon</t>
  </si>
  <si>
    <t xml:space="preserve">Brutal Hammer </t>
  </si>
  <si>
    <t>Gladiator Hammer</t>
  </si>
  <si>
    <t>WH119</t>
  </si>
  <si>
    <t xml:space="preserve">Archon Hammer </t>
  </si>
  <si>
    <t>WH120</t>
  </si>
  <si>
    <t>Justice Hammer</t>
  </si>
  <si>
    <t>WH121</t>
  </si>
  <si>
    <t>Extreme Hammer</t>
  </si>
  <si>
    <t>Apostle Wand</t>
  </si>
  <si>
    <t>WM118</t>
  </si>
  <si>
    <t xml:space="preserve">Relic Staff </t>
  </si>
  <si>
    <t>WM119</t>
  </si>
  <si>
    <t>Dragon Staff</t>
  </si>
  <si>
    <t xml:space="preserve">Wyvern Wand </t>
  </si>
  <si>
    <t>WM121</t>
  </si>
  <si>
    <t>WP117</t>
  </si>
  <si>
    <t>Hyper Scythe</t>
  </si>
  <si>
    <t>WP118</t>
  </si>
  <si>
    <t>Oracle Spear</t>
  </si>
  <si>
    <t>WP119</t>
  </si>
  <si>
    <t>WP120</t>
  </si>
  <si>
    <t>WP121</t>
  </si>
  <si>
    <t xml:space="preserve">Phoenix Spear </t>
  </si>
  <si>
    <t>WS118</t>
  </si>
  <si>
    <t>Thunder Bow</t>
  </si>
  <si>
    <t>WS119</t>
  </si>
  <si>
    <t>Wave Bow</t>
  </si>
  <si>
    <t>WS120</t>
  </si>
  <si>
    <t>Grand Cross</t>
  </si>
  <si>
    <t>WS121</t>
  </si>
  <si>
    <t>Mirage Bow</t>
  </si>
  <si>
    <t>WS122</t>
  </si>
  <si>
    <t>Dragon Bow</t>
  </si>
  <si>
    <t xml:space="preserve">Salamanger Sword </t>
  </si>
  <si>
    <t>WS220</t>
  </si>
  <si>
    <t>WS221</t>
  </si>
  <si>
    <t>Titan Sword</t>
  </si>
  <si>
    <t>WS222</t>
  </si>
  <si>
    <t xml:space="preserve">Wyvern Sword </t>
  </si>
  <si>
    <t>WS223</t>
  </si>
  <si>
    <t>WT117</t>
  </si>
  <si>
    <t>Mystic Javelin</t>
  </si>
  <si>
    <t>WT118</t>
  </si>
  <si>
    <t>WT119</t>
  </si>
  <si>
    <t>WT121</t>
  </si>
  <si>
    <t>Legend Javelin</t>
  </si>
  <si>
    <t>QT109</t>
  </si>
  <si>
    <t>GoldenVamp</t>
  </si>
  <si>
    <t>QT110</t>
  </si>
  <si>
    <t>SilverVamp</t>
  </si>
  <si>
    <t>QT111</t>
  </si>
  <si>
    <t>BronzeVamp</t>
  </si>
  <si>
    <t>QT112</t>
  </si>
  <si>
    <t>A Reference</t>
  </si>
  <si>
    <t>QT113</t>
  </si>
  <si>
    <t>Royal Amulet</t>
  </si>
  <si>
    <t>Web Crystal</t>
  </si>
  <si>
    <t>GP112</t>
  </si>
  <si>
    <t>Dark Crystal</t>
  </si>
  <si>
    <t>GP113</t>
  </si>
  <si>
    <t>SE101</t>
  </si>
  <si>
    <t>Jera</t>
  </si>
  <si>
    <t>SE102</t>
  </si>
  <si>
    <t>Nied</t>
  </si>
  <si>
    <t>SE103</t>
  </si>
  <si>
    <t>Gyfu</t>
  </si>
  <si>
    <t>Blaze Shield</t>
  </si>
  <si>
    <t xml:space="preserve">Claw Shield </t>
  </si>
  <si>
    <t xml:space="preserve">Wing Shield </t>
  </si>
  <si>
    <t xml:space="preserve">Great Shield </t>
  </si>
  <si>
    <t>bi102</t>
  </si>
  <si>
    <t>bi103</t>
  </si>
  <si>
    <t>bi104</t>
  </si>
  <si>
    <t>bi105</t>
  </si>
  <si>
    <t>bi106</t>
  </si>
  <si>
    <t>bi107</t>
  </si>
  <si>
    <t>bi108</t>
  </si>
  <si>
    <t>bi109</t>
  </si>
  <si>
    <t>bi110</t>
  </si>
  <si>
    <t>bi111</t>
  </si>
  <si>
    <t>bi112</t>
  </si>
  <si>
    <t>bi113</t>
  </si>
  <si>
    <t>bi114</t>
  </si>
  <si>
    <t>bi115</t>
  </si>
  <si>
    <t>OS111</t>
  </si>
  <si>
    <t>Mirage</t>
  </si>
  <si>
    <t>Inferna</t>
  </si>
  <si>
    <t>Rune Ring #2</t>
  </si>
  <si>
    <t>Rune Ring #3</t>
  </si>
  <si>
    <t>Rune Ring #4</t>
  </si>
  <si>
    <t>Sealed Ring #4</t>
  </si>
  <si>
    <t>Rune Amulet #4</t>
  </si>
  <si>
    <t>Sealed Amulet #4</t>
  </si>
  <si>
    <t>Minotaur Axe</t>
  </si>
  <si>
    <t>eXtreme Talon</t>
  </si>
  <si>
    <t>Dragon Bone Hammer</t>
  </si>
  <si>
    <t>Hellfire Scythe</t>
  </si>
  <si>
    <t>Revenge Bow</t>
  </si>
  <si>
    <t>Immortal Sword</t>
  </si>
  <si>
    <t>Salamander  Javelin</t>
  </si>
  <si>
    <t>Gothic Staff</t>
  </si>
  <si>
    <t>bi116</t>
  </si>
  <si>
    <t>bi117</t>
  </si>
  <si>
    <t>bi118</t>
  </si>
  <si>
    <t>bi119</t>
  </si>
  <si>
    <t>bi120</t>
  </si>
  <si>
    <t>bi121</t>
  </si>
  <si>
    <t>bi122</t>
  </si>
  <si>
    <t>bi214</t>
  </si>
  <si>
    <t>bi215</t>
  </si>
  <si>
    <t>bi216</t>
  </si>
  <si>
    <t>bi217</t>
  </si>
  <si>
    <t>BC102</t>
  </si>
  <si>
    <t>BC103</t>
  </si>
  <si>
    <t>BC104</t>
  </si>
  <si>
    <t>BC105</t>
  </si>
  <si>
    <t>GP118</t>
  </si>
  <si>
    <t>bi218</t>
  </si>
  <si>
    <t>bi219</t>
  </si>
  <si>
    <t>bi220</t>
  </si>
  <si>
    <t>bi221</t>
  </si>
  <si>
    <t>bi222</t>
  </si>
  <si>
    <t>WA121</t>
  </si>
  <si>
    <t>DA123</t>
  </si>
  <si>
    <t>DS121</t>
  </si>
  <si>
    <t>OM122</t>
  </si>
  <si>
    <t>DG121</t>
  </si>
  <si>
    <t>DB121</t>
  </si>
  <si>
    <t>OA221</t>
  </si>
  <si>
    <t>OA121</t>
  </si>
  <si>
    <t>OR121</t>
  </si>
  <si>
    <t>OS112</t>
  </si>
  <si>
    <t>OS113</t>
  </si>
  <si>
    <t>GF106</t>
  </si>
  <si>
    <t>WA122</t>
  </si>
  <si>
    <t>WC122</t>
  </si>
  <si>
    <t>WH123</t>
  </si>
  <si>
    <t>WP123</t>
  </si>
  <si>
    <t>WS124</t>
  </si>
  <si>
    <t>WS225</t>
  </si>
  <si>
    <t>WT123</t>
  </si>
  <si>
    <t>DA124</t>
  </si>
  <si>
    <t>DA224</t>
  </si>
  <si>
    <t>DS122</t>
  </si>
  <si>
    <t>OM123</t>
  </si>
  <si>
    <t>DG122</t>
  </si>
  <si>
    <t>OA222</t>
  </si>
  <si>
    <t>DB122</t>
  </si>
  <si>
    <t>WR101</t>
  </si>
  <si>
    <t>Recipe of Extreme Weapon</t>
  </si>
  <si>
    <t>DR101</t>
  </si>
  <si>
    <t>Recipe of Extreme Armor</t>
  </si>
  <si>
    <t>WR102</t>
  </si>
  <si>
    <t>Recipe of Ancient Weapon</t>
  </si>
  <si>
    <t>DR102</t>
  </si>
  <si>
    <t>Recipe of Ancient Armor</t>
  </si>
  <si>
    <t>WR103</t>
  </si>
  <si>
    <t>Recipe of Minotaur Weapon</t>
  </si>
  <si>
    <t>DR103</t>
  </si>
  <si>
    <t>Recipe of Minotaur Armor</t>
  </si>
  <si>
    <t>WR104</t>
  </si>
  <si>
    <t>Recipe of Doom Weapon</t>
  </si>
  <si>
    <t>DR104</t>
  </si>
  <si>
    <t>Recipe of Doom Armor</t>
  </si>
  <si>
    <t>WR105</t>
  </si>
  <si>
    <t>Recipe of Salamander Weapon</t>
  </si>
  <si>
    <t>DR105</t>
  </si>
  <si>
    <t>Recipe of Salamander Armor</t>
  </si>
  <si>
    <t>WR106</t>
  </si>
  <si>
    <t>Recipe of Wyvern Weapon</t>
  </si>
  <si>
    <t>DR106</t>
  </si>
  <si>
    <t>Recipe of Wyvern Armor</t>
  </si>
  <si>
    <t>WR107</t>
  </si>
  <si>
    <t>Recipe of Phoenix Weapon</t>
  </si>
  <si>
    <t>DR107</t>
  </si>
  <si>
    <t>Recipe of Phoenix Armor</t>
  </si>
  <si>
    <t>WR108</t>
  </si>
  <si>
    <t>Recipe of Frenzy Weapon</t>
  </si>
  <si>
    <t>DR108</t>
  </si>
  <si>
    <t>Recipe of Frenzy Armor</t>
  </si>
  <si>
    <t>PR101</t>
  </si>
  <si>
    <t>Violet Ore</t>
  </si>
  <si>
    <t>PR201</t>
  </si>
  <si>
    <t>Violet Crystal</t>
  </si>
  <si>
    <t>PR102</t>
  </si>
  <si>
    <t>Silver Ore</t>
  </si>
  <si>
    <t>PR202</t>
  </si>
  <si>
    <t>Silver Crystal</t>
  </si>
  <si>
    <t>PR103</t>
  </si>
  <si>
    <t>Gold Ore</t>
  </si>
  <si>
    <t>PR203</t>
  </si>
  <si>
    <t>Gold Crystal</t>
  </si>
  <si>
    <t>PR104</t>
  </si>
  <si>
    <t>Light-Blue Ore</t>
  </si>
  <si>
    <t>PR204</t>
  </si>
  <si>
    <t>Light-Blue Crystal</t>
  </si>
  <si>
    <t>PR105</t>
  </si>
  <si>
    <t>Deep-Blue Ore</t>
  </si>
  <si>
    <t>PR205</t>
  </si>
  <si>
    <t>Deep-Blue Crystal</t>
  </si>
  <si>
    <t>PR106</t>
  </si>
  <si>
    <t>Orange Ore</t>
  </si>
  <si>
    <t>PR206</t>
  </si>
  <si>
    <t>Orange Crystal</t>
  </si>
  <si>
    <t>PR107</t>
  </si>
  <si>
    <t>Red Ore</t>
  </si>
  <si>
    <t>PR207</t>
  </si>
  <si>
    <t>Red Crystal</t>
  </si>
  <si>
    <t>PR301</t>
  </si>
  <si>
    <t>Violet Rune(A)</t>
  </si>
  <si>
    <t>PR401</t>
  </si>
  <si>
    <t>Violet Rune(B)</t>
  </si>
  <si>
    <t>PR302</t>
  </si>
  <si>
    <t>Silver Rune(A)</t>
  </si>
  <si>
    <t>PR402</t>
  </si>
  <si>
    <t>Silver Rune(B)</t>
  </si>
  <si>
    <t>PR303</t>
  </si>
  <si>
    <t>Gold Rune(A)</t>
  </si>
  <si>
    <t>PR403</t>
  </si>
  <si>
    <t>Gold Rune(B)</t>
  </si>
  <si>
    <t>PR304</t>
  </si>
  <si>
    <t>Light-Blue Rune(A)</t>
  </si>
  <si>
    <t>PR404</t>
  </si>
  <si>
    <t>Light-Blue Rune(B)</t>
  </si>
  <si>
    <t>PR305</t>
  </si>
  <si>
    <t>Deep-Blue Rune(A)</t>
  </si>
  <si>
    <t>PR405</t>
  </si>
  <si>
    <t>Deep-Blue Rune(B)</t>
  </si>
  <si>
    <t>PR306</t>
  </si>
  <si>
    <t>Orange Rune(A)</t>
  </si>
  <si>
    <t>PR406</t>
  </si>
  <si>
    <t>Orange Rune(B)</t>
  </si>
  <si>
    <t>PR307</t>
  </si>
  <si>
    <t>Red Rune(A)</t>
  </si>
  <si>
    <t>PR407</t>
  </si>
  <si>
    <t>Red Rune(B)</t>
  </si>
  <si>
    <t>SP106</t>
  </si>
  <si>
    <t>SP107</t>
  </si>
  <si>
    <t>SP108</t>
  </si>
  <si>
    <t>SP109</t>
  </si>
  <si>
    <t>SP110</t>
  </si>
  <si>
    <t>GiftBox2</t>
  </si>
  <si>
    <t>GiftBox3</t>
  </si>
  <si>
    <t>GiftBox4</t>
  </si>
  <si>
    <t>GiftBox5</t>
  </si>
  <si>
    <t>GiftBox6</t>
  </si>
  <si>
    <t>bi223</t>
  </si>
  <si>
    <t>bi224</t>
  </si>
  <si>
    <t>bi225</t>
  </si>
  <si>
    <t>GP120</t>
  </si>
  <si>
    <t>OR206</t>
  </si>
  <si>
    <t>OR207</t>
  </si>
  <si>
    <t>OR208</t>
  </si>
  <si>
    <t>OR209</t>
  </si>
  <si>
    <t>OR210</t>
  </si>
  <si>
    <t>OR211</t>
  </si>
  <si>
    <t>OR212</t>
  </si>
  <si>
    <t>OR213</t>
  </si>
  <si>
    <t>OR214</t>
  </si>
  <si>
    <t>OR215</t>
  </si>
  <si>
    <t>OR216</t>
  </si>
  <si>
    <t>OR217</t>
  </si>
  <si>
    <t>OR218</t>
  </si>
  <si>
    <t>OR219</t>
  </si>
  <si>
    <t>OR220</t>
  </si>
  <si>
    <t>OR221</t>
  </si>
  <si>
    <t>OR222</t>
  </si>
  <si>
    <t>OR223</t>
  </si>
  <si>
    <t>OR224</t>
  </si>
  <si>
    <t>GP121</t>
  </si>
  <si>
    <t>QT114</t>
  </si>
  <si>
    <t>QT115</t>
  </si>
  <si>
    <t>QT116</t>
  </si>
  <si>
    <t>Archer2</t>
  </si>
  <si>
    <t>Archer3</t>
  </si>
  <si>
    <t>Archer4</t>
  </si>
  <si>
    <t>Archer5</t>
  </si>
  <si>
    <t>Archer6</t>
  </si>
  <si>
    <t>Archer7</t>
  </si>
  <si>
    <t>Archer8</t>
  </si>
  <si>
    <t>KingHopy2</t>
  </si>
  <si>
    <t>KingHopy3</t>
  </si>
  <si>
    <t>KingHopy4</t>
  </si>
  <si>
    <t>KingHopy5</t>
  </si>
  <si>
    <t>KingHopy6</t>
  </si>
  <si>
    <t>KingHopy7</t>
  </si>
  <si>
    <t>KingHopy8</t>
  </si>
  <si>
    <t>GF104</t>
  </si>
  <si>
    <t>Inferna Force</t>
  </si>
  <si>
    <t>FO111</t>
  </si>
  <si>
    <t>Enigma Force</t>
  </si>
  <si>
    <t>FO112</t>
  </si>
  <si>
    <t>DA223</t>
  </si>
  <si>
    <t>WM122</t>
  </si>
  <si>
    <t>bi133</t>
  </si>
  <si>
    <t>bi132</t>
  </si>
  <si>
    <t>WT122</t>
  </si>
  <si>
    <t>WS123</t>
  </si>
  <si>
    <t>DA118</t>
  </si>
  <si>
    <t>WP122</t>
  </si>
  <si>
    <t>WC121</t>
  </si>
  <si>
    <t>bi134</t>
  </si>
  <si>
    <t>DA148</t>
  </si>
  <si>
    <t>Korean Dress (M)</t>
  </si>
  <si>
    <t>DA248</t>
  </si>
  <si>
    <t>Korean Dress (F)</t>
  </si>
  <si>
    <t>bi128</t>
  </si>
  <si>
    <t>sp115</t>
  </si>
  <si>
    <t>Couple Ring</t>
  </si>
  <si>
    <t>AXE</t>
  </si>
  <si>
    <t>CODE</t>
  </si>
  <si>
    <t>NAME</t>
  </si>
  <si>
    <t>ITEM ID</t>
  </si>
  <si>
    <t>WA115</t>
  </si>
  <si>
    <t>WA116</t>
  </si>
  <si>
    <t xml:space="preserve">eXtreme Axe </t>
  </si>
  <si>
    <t xml:space="preserve">Wyvern Axe  </t>
  </si>
  <si>
    <t>Zecram Axe</t>
  </si>
  <si>
    <t>HAMMER</t>
  </si>
  <si>
    <t>CLAW</t>
  </si>
  <si>
    <t>WAND</t>
  </si>
  <si>
    <t>SPEAR</t>
  </si>
  <si>
    <t>BOW</t>
  </si>
  <si>
    <t>SWORD</t>
  </si>
  <si>
    <t>Salamander Talon</t>
  </si>
  <si>
    <t xml:space="preserve">Chimera Talon </t>
  </si>
  <si>
    <t>Viper Talon</t>
  </si>
  <si>
    <t>Injustice Talon</t>
  </si>
  <si>
    <t>Gothic Mace</t>
  </si>
  <si>
    <t>Metal Hammer</t>
  </si>
  <si>
    <t>WH116</t>
  </si>
  <si>
    <t>WH117</t>
  </si>
  <si>
    <t>WM117</t>
  </si>
  <si>
    <t>WH118</t>
  </si>
  <si>
    <t>WM120</t>
  </si>
  <si>
    <t>Astral Staff</t>
  </si>
  <si>
    <t>WH122</t>
  </si>
  <si>
    <t>Guardian Hammer</t>
  </si>
  <si>
    <t xml:space="preserve">Oracle Wand </t>
  </si>
  <si>
    <t>Bane Hammer</t>
  </si>
  <si>
    <t>WM123</t>
  </si>
  <si>
    <t>Celestial Staff</t>
  </si>
  <si>
    <t>Bone Bow</t>
  </si>
  <si>
    <t>WP116</t>
  </si>
  <si>
    <t>WS117</t>
  </si>
  <si>
    <t xml:space="preserve">Immortal Scythe </t>
  </si>
  <si>
    <t xml:space="preserve">Extreme Spear </t>
  </si>
  <si>
    <t xml:space="preserve">Dreadnaught Spear </t>
  </si>
  <si>
    <t>Reaper Scythe</t>
  </si>
  <si>
    <t xml:space="preserve">  Wyvern Bow</t>
  </si>
  <si>
    <t>Immortal Bow</t>
  </si>
  <si>
    <t>WS218</t>
  </si>
  <si>
    <t>WT116</t>
  </si>
  <si>
    <t>WS219</t>
  </si>
  <si>
    <t>Avenger Sword</t>
  </si>
  <si>
    <t xml:space="preserve">Extreme Javelin </t>
  </si>
  <si>
    <t>Dragon Javelin</t>
  </si>
  <si>
    <t>Spike Javelin</t>
  </si>
  <si>
    <t xml:space="preserve">Dragon Sword </t>
  </si>
  <si>
    <t>WS224</t>
  </si>
  <si>
    <t>Justice Sword</t>
  </si>
  <si>
    <t>Immortal Javelin</t>
  </si>
  <si>
    <t>Extreme Sword</t>
  </si>
  <si>
    <t>Heretic Javelin</t>
  </si>
  <si>
    <t>ARMOR</t>
  </si>
  <si>
    <t>ROBE</t>
  </si>
  <si>
    <t xml:space="preserve">PhoeniX Armor </t>
  </si>
  <si>
    <t xml:space="preserve">Ruah Robe </t>
  </si>
  <si>
    <t>Frenzy Armor</t>
  </si>
  <si>
    <t>Eternal Robe</t>
  </si>
  <si>
    <t xml:space="preserve"> Phoenix Shield</t>
  </si>
  <si>
    <t>Dreadnaught Shield</t>
  </si>
  <si>
    <t>DS115</t>
  </si>
  <si>
    <t>SHIELD</t>
  </si>
  <si>
    <t>OM116</t>
  </si>
  <si>
    <t>OM117</t>
  </si>
  <si>
    <t>Ebony Manes</t>
  </si>
  <si>
    <t>Avernus Beads</t>
  </si>
  <si>
    <t>Leather Half Gauntlets</t>
  </si>
  <si>
    <t>DG115</t>
  </si>
  <si>
    <t>DG116</t>
  </si>
  <si>
    <t>DG117</t>
  </si>
  <si>
    <t>Phoenix Gauntlets</t>
  </si>
  <si>
    <t>GAUNTLETS</t>
  </si>
  <si>
    <t>BOOTS</t>
  </si>
  <si>
    <t>OA216</t>
  </si>
  <si>
    <t>Inferno Bracelets</t>
  </si>
  <si>
    <t>Phoenix Bracelets</t>
  </si>
  <si>
    <t>DB115</t>
  </si>
  <si>
    <t>Inferno Boots</t>
  </si>
  <si>
    <t>Phoenix Boots</t>
  </si>
  <si>
    <t>DB130</t>
  </si>
  <si>
    <t>Mokova Boots</t>
  </si>
  <si>
    <t>Inferno Gauntlets</t>
  </si>
  <si>
    <t>AMULET</t>
  </si>
  <si>
    <t>OA117</t>
  </si>
  <si>
    <t>Sealed Amulet #1</t>
  </si>
  <si>
    <t>Mystic Amulet</t>
  </si>
  <si>
    <t>OA130</t>
  </si>
  <si>
    <t>Kelvezu Amulet</t>
  </si>
  <si>
    <t>OA131</t>
  </si>
  <si>
    <t>SongPyun Amulet</t>
  </si>
  <si>
    <t>OR116</t>
  </si>
  <si>
    <t>OR117</t>
  </si>
  <si>
    <t>Sealed Ring #1</t>
  </si>
  <si>
    <t>Mystic Ring</t>
  </si>
  <si>
    <t>RING</t>
  </si>
  <si>
    <t>JAVELIN</t>
  </si>
  <si>
    <t>ARMLETS</t>
  </si>
  <si>
    <t>ORBS/BEADS</t>
  </si>
  <si>
    <t>Gem Ring #1</t>
  </si>
  <si>
    <t>Gem Ring #2</t>
  </si>
  <si>
    <t>Gem Ring #3</t>
  </si>
  <si>
    <t>Gem Ring #4</t>
  </si>
  <si>
    <t>OS114</t>
  </si>
  <si>
    <t>Ordo</t>
  </si>
  <si>
    <t>?</t>
  </si>
  <si>
    <t>SHELTOMS</t>
  </si>
  <si>
    <t>CLAN CHIEF RING</t>
  </si>
  <si>
    <t>Head Cutter Crystal</t>
  </si>
  <si>
    <t>HOPY Crystal</t>
  </si>
  <si>
    <t>Goblin Crystal</t>
  </si>
  <si>
    <t>Decoy Crystal</t>
  </si>
  <si>
    <t>Bagon Crystal</t>
  </si>
  <si>
    <t>Figon Crystal</t>
  </si>
  <si>
    <t>Hopy King Crystal</t>
  </si>
  <si>
    <t>Guardian Saint Crystal</t>
  </si>
  <si>
    <t>CRYSTALS</t>
  </si>
  <si>
    <t>Mirage Force (SinBaRam)</t>
  </si>
  <si>
    <t>WEAPON RECIPES</t>
  </si>
  <si>
    <t>ARMOR RECIPES</t>
  </si>
  <si>
    <t>Defiance Stone</t>
  </si>
  <si>
    <t>BLESS CASTLE ITEMS</t>
  </si>
  <si>
    <t>MONSTER CRYSTALS</t>
  </si>
  <si>
    <t>ORE</t>
  </si>
  <si>
    <t>CRAFTING CRYSTALS</t>
  </si>
  <si>
    <t>RUNES (A)</t>
  </si>
  <si>
    <t>RUNES (B)</t>
  </si>
  <si>
    <t>CASH SHOP ITEMS</t>
  </si>
  <si>
    <t>Phoenix Pet (3 hours)</t>
  </si>
  <si>
    <t>Phoenix Pet (1 day)</t>
  </si>
  <si>
    <t>Phoenix Pet (7 days)</t>
  </si>
  <si>
    <t xml:space="preserve">Gold Package (30 days) </t>
  </si>
  <si>
    <t xml:space="preserve">Gold Package (7 days) </t>
  </si>
  <si>
    <t>Gold Package (1 day)</t>
  </si>
  <si>
    <t xml:space="preserve">Gold Package (3 hours) </t>
  </si>
  <si>
    <t xml:space="preserve">Silver Package (30 days) </t>
  </si>
  <si>
    <t xml:space="preserve">Silver Package (7 days) </t>
  </si>
  <si>
    <t xml:space="preserve">Silver Package (1 day)  </t>
  </si>
  <si>
    <t xml:space="preserve">Silver Package (3 hours) </t>
  </si>
  <si>
    <t xml:space="preserve">Bronze Package (30 days) </t>
  </si>
  <si>
    <t xml:space="preserve">Bronze Package (7 days) </t>
  </si>
  <si>
    <t xml:space="preserve">Bronze Package (1 day) </t>
  </si>
  <si>
    <t xml:space="preserve">Bronze Package (3 hours) </t>
  </si>
  <si>
    <t xml:space="preserve">Hair tint Potion (C Type)  </t>
  </si>
  <si>
    <t xml:space="preserve">Hair tint Potion (B Type) </t>
  </si>
  <si>
    <t xml:space="preserve">Hair tint Potion (A Type) </t>
  </si>
  <si>
    <t xml:space="preserve">EXPup Potion (7 days) </t>
  </si>
  <si>
    <t>Third Eyes (7 days)</t>
  </si>
  <si>
    <t xml:space="preserve">EXPup Potion (1 days) </t>
  </si>
  <si>
    <t xml:space="preserve">Third Eyes (1 day) </t>
  </si>
  <si>
    <t>MANA POTIONS</t>
  </si>
  <si>
    <t>LIFE POTIONS</t>
  </si>
  <si>
    <t>STAMINA POTIONS</t>
  </si>
  <si>
    <t>High Mana Potion</t>
  </si>
  <si>
    <t>High Life Potion</t>
  </si>
  <si>
    <t>High Stamina Potion</t>
  </si>
  <si>
    <t>Small Mana Potion</t>
  </si>
  <si>
    <t>Small Life Potion</t>
  </si>
  <si>
    <t>Small Stamina Potion</t>
  </si>
  <si>
    <t>Hair Riviver</t>
  </si>
  <si>
    <t>Rice Cake</t>
  </si>
  <si>
    <t>QUEST ITEMS</t>
  </si>
  <si>
    <t>QW106</t>
  </si>
  <si>
    <t>WINGS</t>
  </si>
  <si>
    <t>EVENT ITEMS</t>
  </si>
  <si>
    <t>LEVEL 100 QUEST ITEMS</t>
  </si>
  <si>
    <t>SPECIAL EVENT ITEMS</t>
  </si>
  <si>
    <t>Mystic Mana Potion</t>
  </si>
  <si>
    <t>Mystic Life Potion</t>
  </si>
  <si>
    <t>Mystic Stamina Potion</t>
  </si>
  <si>
    <t>Ether Core-R</t>
  </si>
  <si>
    <t>Ether Core-N</t>
  </si>
  <si>
    <t>SP111</t>
  </si>
  <si>
    <t>Red Capsule</t>
  </si>
  <si>
    <t>아직사용안함</t>
  </si>
  <si>
    <t>SP112</t>
  </si>
  <si>
    <t>Blue Capsule</t>
  </si>
  <si>
    <t>Ether Core-P</t>
  </si>
  <si>
    <t>SP113</t>
  </si>
  <si>
    <t>Yellow Capsule</t>
  </si>
  <si>
    <t>Midium SongPyun</t>
  </si>
  <si>
    <t>Large SongPyun</t>
  </si>
  <si>
    <t>SP103</t>
  </si>
  <si>
    <t>삼계탕</t>
  </si>
  <si>
    <t>Tail Amulet</t>
  </si>
  <si>
    <t>GF105</t>
  </si>
  <si>
    <t xml:space="preserve"> Star Dust </t>
  </si>
  <si>
    <t>아이템명</t>
  </si>
  <si>
    <t xml:space="preserve">Shining Dust </t>
  </si>
  <si>
    <t>Archer0</t>
  </si>
  <si>
    <t>Archer1</t>
  </si>
  <si>
    <t>Quake Seal</t>
  </si>
  <si>
    <t>KingHopy</t>
  </si>
  <si>
    <t>Stun Seal</t>
  </si>
  <si>
    <t>KingHopy1</t>
  </si>
  <si>
    <t>Freeze Seal</t>
  </si>
  <si>
    <t>Rabie Seal</t>
  </si>
  <si>
    <t>Stygian Seal</t>
  </si>
  <si>
    <t>Guardian Saint Seal</t>
  </si>
  <si>
    <t>5000 PT UP</t>
  </si>
  <si>
    <t>SP105</t>
  </si>
  <si>
    <t>GiftBox1</t>
  </si>
  <si>
    <t>Dia Wing</t>
  </si>
  <si>
    <t>Chaos Wing</t>
  </si>
  <si>
    <t>Lost Wing</t>
  </si>
  <si>
    <t>Royaljelly</t>
  </si>
  <si>
    <t>Vamp</t>
  </si>
  <si>
    <t>Loaf Suger</t>
  </si>
  <si>
    <t>Hammer</t>
  </si>
  <si>
    <t>bi101</t>
  </si>
  <si>
    <t xml:space="preserve">Blue Stone </t>
  </si>
  <si>
    <t>bi205</t>
  </si>
  <si>
    <t>da134</t>
  </si>
  <si>
    <t xml:space="preserve">Beautiful Male Party Costume (30 days)  </t>
  </si>
  <si>
    <t xml:space="preserve">Red Stone  </t>
  </si>
  <si>
    <t>bi206</t>
  </si>
  <si>
    <t>da233</t>
  </si>
  <si>
    <t xml:space="preserve">Beautiful Female Party Costume (7 days) </t>
  </si>
  <si>
    <t xml:space="preserve">Green Stone </t>
  </si>
  <si>
    <t>bi207</t>
  </si>
  <si>
    <t>da234</t>
  </si>
  <si>
    <t xml:space="preserve">Beautiful Female Party Costume (30 days) </t>
  </si>
  <si>
    <t>Revival Indent</t>
  </si>
  <si>
    <t>bi208</t>
  </si>
  <si>
    <t>da135</t>
  </si>
  <si>
    <t xml:space="preserve">Male Idas Armor (7 days) </t>
  </si>
  <si>
    <t>Eternal Life</t>
  </si>
  <si>
    <t>bi209</t>
  </si>
  <si>
    <t>da136</t>
  </si>
  <si>
    <t xml:space="preserve">Male Idas Armor (30 days) </t>
  </si>
  <si>
    <t>Fatal Edge</t>
  </si>
  <si>
    <t>bi210</t>
  </si>
  <si>
    <t>da137</t>
  </si>
  <si>
    <t xml:space="preserve">Female Idas Armor (7 days) </t>
  </si>
  <si>
    <t>Avert Scroll</t>
  </si>
  <si>
    <t>bi211</t>
  </si>
  <si>
    <t>da138</t>
  </si>
  <si>
    <t xml:space="preserve">Female Idas Armor (30 days) </t>
  </si>
  <si>
    <t xml:space="preserve">Teleport Core </t>
  </si>
  <si>
    <t>bi212</t>
  </si>
  <si>
    <t>da235</t>
  </si>
  <si>
    <t xml:space="preserve">Male Mardanos Robe (7 days) </t>
  </si>
  <si>
    <t>Big Face Potion</t>
  </si>
  <si>
    <t>bi213</t>
  </si>
  <si>
    <t xml:space="preserve">Hair tint Potion (D Type) </t>
  </si>
  <si>
    <t>da236</t>
  </si>
  <si>
    <t xml:space="preserve">Male Mardanos Robe (30 days) </t>
  </si>
  <si>
    <t xml:space="preserve">Aging Stone </t>
  </si>
  <si>
    <t xml:space="preserve">Hair tint Potion (E Type) </t>
  </si>
  <si>
    <t>da237</t>
  </si>
  <si>
    <t xml:space="preserve">Female Mardanos Robe (7 days) </t>
  </si>
  <si>
    <t xml:space="preserve">Copper Ore </t>
  </si>
  <si>
    <t xml:space="preserve">Hair tint Potion (F Type) </t>
  </si>
  <si>
    <t>da238</t>
  </si>
  <si>
    <t xml:space="preserve">Female Mardanos Robe (30 days) </t>
  </si>
  <si>
    <t xml:space="preserve">Hair tint Potion (G Type) </t>
  </si>
  <si>
    <t>da143</t>
  </si>
  <si>
    <t xml:space="preserve">Male Thales Armor(7 days) </t>
  </si>
  <si>
    <t xml:space="preserve">Hair tint Potion (H Type)  </t>
  </si>
  <si>
    <t>da144</t>
  </si>
  <si>
    <t xml:space="preserve">Male Thales Armor(30 days) </t>
  </si>
  <si>
    <t xml:space="preserve">Hair tint Potion (I Type) </t>
  </si>
  <si>
    <t>da145</t>
  </si>
  <si>
    <t xml:space="preserve">Female Thales Armor(7 days)  </t>
  </si>
  <si>
    <t xml:space="preserve">Hair tint Potion (J Type) </t>
  </si>
  <si>
    <t>da146</t>
  </si>
  <si>
    <t xml:space="preserve">Female Thales Armor(30 days) </t>
  </si>
  <si>
    <t xml:space="preserve">Hair tint Potion (K Type) </t>
  </si>
  <si>
    <t>da243</t>
  </si>
  <si>
    <t xml:space="preserve">Male Migal Robe(7 days) </t>
  </si>
  <si>
    <t xml:space="preserve">Hair tint Potion (L Type) </t>
  </si>
  <si>
    <t>da244</t>
  </si>
  <si>
    <t xml:space="preserve">Male Migal Robe(30 days)  </t>
  </si>
  <si>
    <t xml:space="preserve">Hair tint Potion (M Type) </t>
  </si>
  <si>
    <t>da245</t>
  </si>
  <si>
    <t xml:space="preserve">Female Migal Robe(7 days) </t>
  </si>
  <si>
    <t xml:space="preserve">Vampiric Cuspid (3 Hrs) </t>
  </si>
  <si>
    <t xml:space="preserve">Superior package (3hours) </t>
  </si>
  <si>
    <t>da246</t>
  </si>
  <si>
    <t xml:space="preserve">Female Migal Robe(30 days) </t>
  </si>
  <si>
    <t xml:space="preserve">Vampiric Cuspid (1 Day) </t>
  </si>
  <si>
    <t xml:space="preserve">Superior package (1 day)  </t>
  </si>
  <si>
    <t>da139</t>
  </si>
  <si>
    <t xml:space="preserve">Awesome Male Silver Party Costume (7 days) </t>
  </si>
  <si>
    <t xml:space="preserve">Mana Recharging Potion (3 Hrs) </t>
  </si>
  <si>
    <t xml:space="preserve">Superior package (7 days) </t>
  </si>
  <si>
    <t>da140</t>
  </si>
  <si>
    <t xml:space="preserve">Awesome Male Silver Party Costume (30 days) </t>
  </si>
  <si>
    <t xml:space="preserve">Mana Recharging Potion (1 Day) </t>
  </si>
  <si>
    <t>da239</t>
  </si>
  <si>
    <t>Beautiful Male Silver Party Costume (7 days )</t>
  </si>
  <si>
    <t>bi123</t>
  </si>
  <si>
    <t xml:space="preserve">Firecrackers </t>
  </si>
  <si>
    <t>da240</t>
  </si>
  <si>
    <t xml:space="preserve">Beautiful Male Silver Party Costume (30 days) </t>
  </si>
  <si>
    <t xml:space="preserve">Mana reduce potion (1 days) </t>
  </si>
  <si>
    <t>da141</t>
  </si>
  <si>
    <t xml:space="preserve">Awesome Female Silver Party Costume (7 days) </t>
  </si>
  <si>
    <t>bi129</t>
  </si>
  <si>
    <t xml:space="preserve">Mana reduce potion (7 days) </t>
  </si>
  <si>
    <t>da131</t>
  </si>
  <si>
    <t xml:space="preserve">Awesome Male Party Costume (7 days) </t>
  </si>
  <si>
    <t>da142</t>
  </si>
  <si>
    <t xml:space="preserve">Awesome Female Silver Party Costume (30 days) </t>
  </si>
  <si>
    <t>bi201</t>
  </si>
  <si>
    <t>da132</t>
  </si>
  <si>
    <t xml:space="preserve">Awesome Male Party Costume (30 days) </t>
  </si>
  <si>
    <t>da241</t>
  </si>
  <si>
    <t xml:space="preserve">Beautiful Female Silver Party Costume (7 days) </t>
  </si>
  <si>
    <t>bi202</t>
  </si>
  <si>
    <t>da231</t>
  </si>
  <si>
    <t xml:space="preserve">Awesome Female Party Costume (7 days) </t>
  </si>
  <si>
    <t>da242</t>
  </si>
  <si>
    <t xml:space="preserve">Beautiful Female Silver Party Costume (30 days) </t>
  </si>
  <si>
    <t>bi203</t>
  </si>
  <si>
    <t>da232</t>
  </si>
  <si>
    <t xml:space="preserve">Awesome Female Party Costume (30 days) </t>
  </si>
  <si>
    <t>da147</t>
  </si>
  <si>
    <t>Korea replica</t>
  </si>
  <si>
    <t>bi204</t>
  </si>
  <si>
    <t>da133</t>
  </si>
  <si>
    <t xml:space="preserve">Beautiful Male Party Costume (7 days) </t>
  </si>
  <si>
    <t>da247</t>
  </si>
  <si>
    <t>Korea replicaRobe</t>
  </si>
  <si>
    <t>BC101</t>
  </si>
  <si>
    <t>Athanasia</t>
  </si>
  <si>
    <t>Deadly Edge</t>
  </si>
  <si>
    <t>Avail of Evade</t>
  </si>
  <si>
    <t>Bolster Recovery</t>
  </si>
  <si>
    <t>Restoration</t>
  </si>
  <si>
    <t>BC106~8</t>
  </si>
  <si>
    <t>BC109~16</t>
  </si>
  <si>
    <t>Might Stone</t>
  </si>
  <si>
    <t>FO106</t>
  </si>
  <si>
    <t>GP110</t>
  </si>
  <si>
    <t>GP111</t>
  </si>
  <si>
    <t>Iron Crystal</t>
  </si>
  <si>
    <t>GP117</t>
  </si>
  <si>
    <t>Skeleton Crystal</t>
  </si>
  <si>
    <t xml:space="preserve">Chaos Crystal </t>
  </si>
  <si>
    <t>GP119</t>
  </si>
  <si>
    <t>Inferna Crystal</t>
  </si>
  <si>
    <t>Extreme Crystal</t>
  </si>
  <si>
    <t>Marvel Crystal</t>
  </si>
  <si>
    <t>OS108</t>
  </si>
  <si>
    <t>Enigma</t>
  </si>
  <si>
    <t>Bellum</t>
  </si>
  <si>
    <t>Zzangpy Ring</t>
  </si>
  <si>
    <t>Mekhist Ring</t>
  </si>
  <si>
    <t>Ede Ring</t>
  </si>
  <si>
    <t xml:space="preserve"> Platin Mav Ring </t>
  </si>
  <si>
    <t>Grave Shakins Ring</t>
  </si>
  <si>
    <t xml:space="preserve">Cyclops Ring </t>
  </si>
  <si>
    <t>Bauton Ring</t>
  </si>
  <si>
    <t>Guilty Gorden Ring</t>
  </si>
  <si>
    <t>El Rasi Kun Ring</t>
  </si>
  <si>
    <t>Fright Nemyun Ring</t>
  </si>
  <si>
    <t xml:space="preserve"> Apostasy Ring</t>
  </si>
  <si>
    <t xml:space="preserve">Unholy Knight Ring </t>
  </si>
  <si>
    <t xml:space="preserve">Vega Demir Ring </t>
  </si>
  <si>
    <t xml:space="preserve"> Vega Demitri Ring</t>
  </si>
  <si>
    <t xml:space="preserve"> Slayon Ring</t>
  </si>
  <si>
    <t xml:space="preserve"> Bloody Rose Ring</t>
  </si>
  <si>
    <t>HellSing Ring</t>
  </si>
  <si>
    <t xml:space="preserve"> Vermun Actarun Ring</t>
  </si>
  <si>
    <t>STYX Archon Rin</t>
  </si>
  <si>
    <t>OR225</t>
  </si>
  <si>
    <t xml:space="preserve">RaSha's Ring </t>
  </si>
  <si>
    <t>OR226</t>
  </si>
  <si>
    <t>SongPyun Ring</t>
  </si>
  <si>
    <t>OR205</t>
  </si>
  <si>
    <t>Valento Ring</t>
  </si>
  <si>
    <t>da255</t>
  </si>
  <si>
    <t>da155</t>
  </si>
  <si>
    <t xml:space="preserve">da254 </t>
  </si>
  <si>
    <t xml:space="preserve">da154 </t>
  </si>
  <si>
    <t xml:space="preserve">Beach Costume For Female(30 Days)   </t>
  </si>
  <si>
    <t xml:space="preserve">Beach Costume For Female(30 Days) </t>
  </si>
  <si>
    <t>Beach Costume For Male(30 Days)</t>
  </si>
  <si>
    <t xml:space="preserve">Beach Costume For Male(30 Days) </t>
  </si>
  <si>
    <t xml:space="preserve">OA232 </t>
  </si>
  <si>
    <t xml:space="preserve">OA231 </t>
  </si>
  <si>
    <t xml:space="preserve">DB132  </t>
  </si>
  <si>
    <t xml:space="preserve">DB131  </t>
  </si>
  <si>
    <t xml:space="preserve">Super Armlet(30 Days)  </t>
  </si>
  <si>
    <t>Super Armlet(7 Days)</t>
  </si>
  <si>
    <t xml:space="preserve">Speed Boots(30 Days) </t>
  </si>
  <si>
    <t xml:space="preserve">Speed Boots(7 Days)  </t>
  </si>
  <si>
    <t xml:space="preserve">bi190   </t>
  </si>
  <si>
    <t xml:space="preserve">bi189  </t>
  </si>
  <si>
    <t xml:space="preserve">bi184  </t>
  </si>
  <si>
    <t xml:space="preserve">Respec Stone </t>
  </si>
  <si>
    <t xml:space="preserve">Mixture Reset Stone </t>
  </si>
  <si>
    <t xml:space="preserve">Gravity Stone </t>
  </si>
  <si>
    <t xml:space="preserve">Aging Master(F) </t>
  </si>
  <si>
    <t xml:space="preserve">Aging Master(E) </t>
  </si>
  <si>
    <t xml:space="preserve">Aging Master(D)  </t>
  </si>
  <si>
    <t xml:space="preserve">BI164 </t>
  </si>
  <si>
    <t xml:space="preserve">BI163 </t>
  </si>
  <si>
    <t xml:space="preserve">BI162 </t>
  </si>
  <si>
    <t>Health Stone</t>
  </si>
  <si>
    <t xml:space="preserve">Agile Stone </t>
  </si>
  <si>
    <t xml:space="preserve">Talent Stone  </t>
  </si>
  <si>
    <t xml:space="preserve">Spirit Stone </t>
  </si>
  <si>
    <t xml:space="preserve">Strength Stone </t>
  </si>
  <si>
    <t xml:space="preserve">BI149 </t>
  </si>
  <si>
    <t xml:space="preserve">BI148 </t>
  </si>
  <si>
    <t xml:space="preserve">BI147 </t>
  </si>
  <si>
    <t xml:space="preserve">BI146 </t>
  </si>
  <si>
    <t xml:space="preserve">BI145 </t>
  </si>
  <si>
    <t>Skill Master(3rd)</t>
  </si>
  <si>
    <t xml:space="preserve">Skill Master(2nd) </t>
  </si>
  <si>
    <t>Skill Master(1st)</t>
  </si>
  <si>
    <t xml:space="preserve">BI141 </t>
  </si>
  <si>
    <t xml:space="preserve">BI140 </t>
  </si>
  <si>
    <t xml:space="preserve">BI139 </t>
  </si>
  <si>
    <t xml:space="preserve">BI138 </t>
  </si>
  <si>
    <t xml:space="preserve">BI137 </t>
  </si>
  <si>
    <t xml:space="preserve">BI136 </t>
  </si>
  <si>
    <t xml:space="preserve">BI125 </t>
  </si>
  <si>
    <t xml:space="preserve">BI124 </t>
  </si>
  <si>
    <t xml:space="preserve">Aging Master(C) </t>
  </si>
  <si>
    <t xml:space="preserve">Aging Master(B)  </t>
  </si>
  <si>
    <t>Aging Master(A)</t>
  </si>
  <si>
    <t xml:space="preserve">EXPup 50% Potion(7 day) </t>
  </si>
  <si>
    <t xml:space="preserve">EXPup 50% Potion(1 day) </t>
  </si>
  <si>
    <t>WT124</t>
  </si>
  <si>
    <t>WH124</t>
  </si>
  <si>
    <t>Dragon Hammer</t>
  </si>
  <si>
    <t>WM124</t>
  </si>
  <si>
    <t>WP124</t>
  </si>
  <si>
    <t>Dragon Scythe</t>
  </si>
  <si>
    <t>WS226</t>
  </si>
  <si>
    <t>Mirage Sword</t>
  </si>
  <si>
    <t>WS125</t>
  </si>
  <si>
    <t>Salamander Bow</t>
  </si>
  <si>
    <t>WC123</t>
  </si>
  <si>
    <t>Heretic Talon</t>
  </si>
  <si>
    <t>DA125</t>
  </si>
  <si>
    <t>HighLander Armor</t>
  </si>
  <si>
    <t>DA225</t>
  </si>
  <si>
    <t>Archangel Robe</t>
  </si>
  <si>
    <t>DS123</t>
  </si>
  <si>
    <t>Inferno Shield</t>
  </si>
  <si>
    <t>OM124</t>
  </si>
  <si>
    <t>Malice Rosary</t>
  </si>
  <si>
    <t>DG123</t>
  </si>
  <si>
    <t>Frenzy Gauntlets</t>
  </si>
  <si>
    <t>DB123</t>
  </si>
  <si>
    <t>Frenzy Boots</t>
  </si>
  <si>
    <t>OA223</t>
  </si>
  <si>
    <t>Frenzy Bracelet</t>
  </si>
  <si>
    <t>OA122</t>
  </si>
  <si>
    <t>Mystic Amulet +1</t>
  </si>
  <si>
    <t>OR122</t>
  </si>
  <si>
    <t>Mystic Ring +1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</si>
</sst>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돋움"/>
      <family val="3"/>
    </font>
    <font>
      <sz val="9"/>
      <name val="돋움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u val="single"/>
      <sz val="11"/>
      <color indexed="12"/>
      <name val="돋움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b/>
      <sz val="10"/>
      <color indexed="63"/>
      <name val="Calibri"/>
      <family val="2"/>
    </font>
    <font>
      <sz val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돋움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1"/>
      <color theme="1" tint="0.14996999502182007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0"/>
      <color theme="1" tint="0.14996999502182007"/>
      <name val="Calibri"/>
      <family val="2"/>
    </font>
    <font>
      <b/>
      <sz val="10"/>
      <color rgb="FF3F3F3F"/>
      <name val="Calibri"/>
      <family val="2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>
        <color theme="1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theme="1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/>
      <top style="medium">
        <color theme="1"/>
      </top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/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/>
      <top style="thin"/>
      <bottom style="medium">
        <color theme="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/>
      <top style="thin"/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/>
    </border>
    <border>
      <left style="medium">
        <color theme="1"/>
      </left>
      <right style="medium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27" borderId="9" applyProtection="0">
      <alignment horizontal="center" vertical="center"/>
    </xf>
    <xf numFmtId="0" fontId="36" fillId="27" borderId="9" applyProtection="0">
      <alignment horizontal="center" vertical="center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1" fillId="27" borderId="9" xfId="59" applyFo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82" fontId="21" fillId="0" borderId="12" xfId="0" applyNumberFormat="1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NumberFormat="1" applyFont="1" applyFill="1" applyBorder="1" applyAlignment="1">
      <alignment horizontal="center" vertical="center"/>
    </xf>
    <xf numFmtId="182" fontId="21" fillId="34" borderId="12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42" fillId="27" borderId="9" xfId="60" applyFo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Style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AFAF"/>
  </sheetPr>
  <dimension ref="B2:D25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2" width="8.88671875" style="2" customWidth="1"/>
    <col min="3" max="3" width="15.6640625" style="2" customWidth="1"/>
    <col min="4" max="16384" width="8.88671875" style="2" customWidth="1"/>
  </cols>
  <sheetData>
    <row r="1" ht="13.5" thickBot="1"/>
    <row r="2" spans="2:4" ht="13.5" thickBot="1">
      <c r="B2" s="62" t="s">
        <v>1068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0</v>
      </c>
      <c r="C4" s="3" t="s">
        <v>1</v>
      </c>
      <c r="D4" s="3">
        <v>16843008</v>
      </c>
    </row>
    <row r="5" spans="2:4" ht="12.75">
      <c r="B5" s="4" t="s">
        <v>2</v>
      </c>
      <c r="C5" s="4" t="s">
        <v>3</v>
      </c>
      <c r="D5" s="4">
        <v>16843264</v>
      </c>
    </row>
    <row r="6" spans="2:4" ht="12.75">
      <c r="B6" s="4" t="s">
        <v>4</v>
      </c>
      <c r="C6" s="4" t="s">
        <v>5</v>
      </c>
      <c r="D6" s="4">
        <v>16843520</v>
      </c>
    </row>
    <row r="7" spans="2:4" ht="12.75">
      <c r="B7" s="4" t="s">
        <v>6</v>
      </c>
      <c r="C7" s="4" t="s">
        <v>7</v>
      </c>
      <c r="D7" s="4">
        <v>16843776</v>
      </c>
    </row>
    <row r="8" spans="2:4" ht="12.75">
      <c r="B8" s="4" t="s">
        <v>8</v>
      </c>
      <c r="C8" s="4" t="s">
        <v>9</v>
      </c>
      <c r="D8" s="4">
        <v>16844032</v>
      </c>
    </row>
    <row r="9" spans="2:4" ht="12.75">
      <c r="B9" s="4" t="s">
        <v>10</v>
      </c>
      <c r="C9" s="4" t="s">
        <v>11</v>
      </c>
      <c r="D9" s="4">
        <v>16844288</v>
      </c>
    </row>
    <row r="10" spans="2:4" ht="12.75">
      <c r="B10" s="4" t="s">
        <v>12</v>
      </c>
      <c r="C10" s="4" t="s">
        <v>13</v>
      </c>
      <c r="D10" s="4">
        <v>16844544</v>
      </c>
    </row>
    <row r="11" spans="2:4" ht="12.75">
      <c r="B11" s="4" t="s">
        <v>14</v>
      </c>
      <c r="C11" s="4" t="s">
        <v>15</v>
      </c>
      <c r="D11" s="4">
        <v>16844800</v>
      </c>
    </row>
    <row r="12" spans="2:4" ht="12.75">
      <c r="B12" s="4" t="s">
        <v>16</v>
      </c>
      <c r="C12" s="4" t="s">
        <v>17</v>
      </c>
      <c r="D12" s="4">
        <v>16845056</v>
      </c>
    </row>
    <row r="13" spans="2:4" ht="12.75">
      <c r="B13" s="4" t="s">
        <v>18</v>
      </c>
      <c r="C13" s="4" t="s">
        <v>19</v>
      </c>
      <c r="D13" s="4">
        <v>16845312</v>
      </c>
    </row>
    <row r="14" spans="2:4" ht="12.75">
      <c r="B14" s="4" t="s">
        <v>20</v>
      </c>
      <c r="C14" s="4" t="s">
        <v>21</v>
      </c>
      <c r="D14" s="4">
        <v>16845568</v>
      </c>
    </row>
    <row r="15" spans="2:4" ht="12.75">
      <c r="B15" s="4" t="s">
        <v>22</v>
      </c>
      <c r="C15" s="4" t="s">
        <v>23</v>
      </c>
      <c r="D15" s="4">
        <v>16845824</v>
      </c>
    </row>
    <row r="16" spans="2:4" ht="12.75">
      <c r="B16" s="4" t="s">
        <v>24</v>
      </c>
      <c r="C16" s="4" t="s">
        <v>25</v>
      </c>
      <c r="D16" s="4">
        <v>16846080</v>
      </c>
    </row>
    <row r="17" spans="2:4" ht="12.75">
      <c r="B17" s="4" t="s">
        <v>26</v>
      </c>
      <c r="C17" s="4" t="s">
        <v>27</v>
      </c>
      <c r="D17" s="4">
        <v>16846336</v>
      </c>
    </row>
    <row r="18" spans="2:4" ht="12.75">
      <c r="B18" s="4" t="s">
        <v>1072</v>
      </c>
      <c r="C18" s="4" t="s">
        <v>28</v>
      </c>
      <c r="D18" s="4">
        <v>16846592</v>
      </c>
    </row>
    <row r="19" spans="2:4" ht="12.75">
      <c r="B19" s="4" t="s">
        <v>1073</v>
      </c>
      <c r="C19" s="4" t="s">
        <v>743</v>
      </c>
      <c r="D19" s="4">
        <v>16846848</v>
      </c>
    </row>
    <row r="20" spans="2:4" ht="12.75">
      <c r="B20" s="4" t="s">
        <v>744</v>
      </c>
      <c r="C20" s="4" t="s">
        <v>745</v>
      </c>
      <c r="D20" s="4">
        <v>16847104</v>
      </c>
    </row>
    <row r="21" spans="2:4" ht="12.75">
      <c r="B21" s="4" t="s">
        <v>746</v>
      </c>
      <c r="C21" s="4" t="s">
        <v>747</v>
      </c>
      <c r="D21" s="4">
        <v>16847360</v>
      </c>
    </row>
    <row r="22" spans="2:4" ht="12.75">
      <c r="B22" s="4" t="s">
        <v>748</v>
      </c>
      <c r="C22" s="4" t="s">
        <v>1074</v>
      </c>
      <c r="D22" s="4">
        <v>16847616</v>
      </c>
    </row>
    <row r="23" spans="2:4" ht="12.75">
      <c r="B23" s="57" t="s">
        <v>749</v>
      </c>
      <c r="C23" s="57" t="s">
        <v>750</v>
      </c>
      <c r="D23" s="57">
        <v>16847872</v>
      </c>
    </row>
    <row r="24" spans="2:4" ht="12.75">
      <c r="B24" s="4" t="s">
        <v>881</v>
      </c>
      <c r="C24" s="4" t="s">
        <v>1075</v>
      </c>
      <c r="D24" s="4">
        <v>16848128</v>
      </c>
    </row>
    <row r="25" spans="2:4" ht="13.5" customHeight="1" thickBot="1">
      <c r="B25" s="5" t="s">
        <v>893</v>
      </c>
      <c r="C25" s="5" t="s">
        <v>1076</v>
      </c>
      <c r="D25" s="5">
        <v>16848384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2A2DC"/>
  </sheetPr>
  <dimension ref="B2:D28"/>
  <sheetViews>
    <sheetView zoomScalePageLayoutView="0" workbookViewId="0" topLeftCell="A1">
      <selection activeCell="D28" sqref="D28"/>
    </sheetView>
  </sheetViews>
  <sheetFormatPr defaultColWidth="8.88671875" defaultRowHeight="13.5"/>
  <cols>
    <col min="1" max="2" width="8.88671875" style="2" customWidth="1"/>
    <col min="3" max="3" width="12.6640625" style="2" customWidth="1"/>
    <col min="4" max="16384" width="8.88671875" style="2" customWidth="1"/>
  </cols>
  <sheetData>
    <row r="1" ht="13.5" thickBot="1"/>
    <row r="2" spans="2:4" ht="13.5" thickBot="1">
      <c r="B2" s="62" t="s">
        <v>1124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421</v>
      </c>
      <c r="C4" s="3" t="s">
        <v>388</v>
      </c>
      <c r="D4" s="3">
        <v>33882368</v>
      </c>
    </row>
    <row r="5" spans="2:4" ht="12.75">
      <c r="B5" s="4" t="s">
        <v>422</v>
      </c>
      <c r="C5" s="4" t="s">
        <v>423</v>
      </c>
      <c r="D5" s="4">
        <v>33882624</v>
      </c>
    </row>
    <row r="6" spans="2:4" ht="12.75">
      <c r="B6" s="4" t="s">
        <v>424</v>
      </c>
      <c r="C6" s="4" t="s">
        <v>425</v>
      </c>
      <c r="D6" s="4">
        <v>33882880</v>
      </c>
    </row>
    <row r="7" spans="2:4" ht="12.75">
      <c r="B7" s="4" t="s">
        <v>426</v>
      </c>
      <c r="C7" s="4" t="s">
        <v>427</v>
      </c>
      <c r="D7" s="4">
        <v>33883136</v>
      </c>
    </row>
    <row r="8" spans="2:4" ht="12.75">
      <c r="B8" s="4" t="s">
        <v>428</v>
      </c>
      <c r="C8" s="4" t="s">
        <v>429</v>
      </c>
      <c r="D8" s="4">
        <v>33883392</v>
      </c>
    </row>
    <row r="9" spans="2:4" ht="12.75">
      <c r="B9" s="4" t="s">
        <v>430</v>
      </c>
      <c r="C9" s="4" t="s">
        <v>431</v>
      </c>
      <c r="D9" s="4">
        <v>33883648</v>
      </c>
    </row>
    <row r="10" spans="2:4" ht="12.75">
      <c r="B10" s="4" t="s">
        <v>432</v>
      </c>
      <c r="C10" s="4" t="s">
        <v>433</v>
      </c>
      <c r="D10" s="4">
        <v>33883904</v>
      </c>
    </row>
    <row r="11" spans="2:4" ht="12.75">
      <c r="B11" s="4" t="s">
        <v>434</v>
      </c>
      <c r="C11" s="4" t="s">
        <v>435</v>
      </c>
      <c r="D11" s="4">
        <v>33884160</v>
      </c>
    </row>
    <row r="12" spans="2:4" ht="12.75">
      <c r="B12" s="4" t="s">
        <v>436</v>
      </c>
      <c r="C12" s="4" t="s">
        <v>437</v>
      </c>
      <c r="D12" s="4">
        <v>33884416</v>
      </c>
    </row>
    <row r="13" spans="2:4" ht="12.75">
      <c r="B13" s="4" t="s">
        <v>438</v>
      </c>
      <c r="C13" s="4" t="s">
        <v>439</v>
      </c>
      <c r="D13" s="4">
        <v>33884672</v>
      </c>
    </row>
    <row r="14" spans="2:4" ht="12.75">
      <c r="B14" s="4" t="s">
        <v>440</v>
      </c>
      <c r="C14" s="4" t="s">
        <v>441</v>
      </c>
      <c r="D14" s="4">
        <v>33884928</v>
      </c>
    </row>
    <row r="15" spans="2:4" ht="12.75">
      <c r="B15" s="4" t="s">
        <v>442</v>
      </c>
      <c r="C15" s="4" t="s">
        <v>443</v>
      </c>
      <c r="D15" s="4">
        <v>33885184</v>
      </c>
    </row>
    <row r="16" spans="2:4" ht="12.75">
      <c r="B16" s="4" t="s">
        <v>444</v>
      </c>
      <c r="C16" s="4" t="s">
        <v>445</v>
      </c>
      <c r="D16" s="4">
        <v>33885440</v>
      </c>
    </row>
    <row r="17" spans="2:4" ht="12.75">
      <c r="B17" s="4" t="s">
        <v>446</v>
      </c>
      <c r="C17" s="4" t="s">
        <v>447</v>
      </c>
      <c r="D17" s="4">
        <v>33885696</v>
      </c>
    </row>
    <row r="18" spans="2:4" ht="12.75">
      <c r="B18" s="4" t="s">
        <v>448</v>
      </c>
      <c r="C18" s="4" t="s">
        <v>449</v>
      </c>
      <c r="D18" s="4">
        <v>33885952</v>
      </c>
    </row>
    <row r="19" spans="2:4" ht="12.75">
      <c r="B19" s="4" t="s">
        <v>450</v>
      </c>
      <c r="C19" s="4" t="s">
        <v>451</v>
      </c>
      <c r="D19" s="4">
        <v>33886208</v>
      </c>
    </row>
    <row r="20" spans="2:4" ht="12.75">
      <c r="B20" s="4" t="s">
        <v>452</v>
      </c>
      <c r="C20" s="4" t="s">
        <v>453</v>
      </c>
      <c r="D20" s="4">
        <v>33886464</v>
      </c>
    </row>
    <row r="21" spans="2:4" ht="12.75">
      <c r="B21" s="4" t="s">
        <v>659</v>
      </c>
      <c r="C21" s="4" t="s">
        <v>660</v>
      </c>
      <c r="D21" s="4">
        <v>33886720</v>
      </c>
    </row>
    <row r="22" spans="2:4" ht="12.75">
      <c r="B22" s="4" t="s">
        <v>661</v>
      </c>
      <c r="C22" s="4" t="s">
        <v>662</v>
      </c>
      <c r="D22" s="4">
        <v>33886976</v>
      </c>
    </row>
    <row r="23" spans="2:4" ht="12.75">
      <c r="B23" s="4" t="s">
        <v>663</v>
      </c>
      <c r="C23" s="4" t="s">
        <v>664</v>
      </c>
      <c r="D23" s="4">
        <v>33887232</v>
      </c>
    </row>
    <row r="24" spans="2:4" ht="12.75">
      <c r="B24" s="4" t="s">
        <v>665</v>
      </c>
      <c r="C24" s="4" t="s">
        <v>666</v>
      </c>
      <c r="D24" s="4">
        <v>33887488</v>
      </c>
    </row>
    <row r="25" spans="2:4" ht="12.75">
      <c r="B25" s="4" t="s">
        <v>667</v>
      </c>
      <c r="C25" s="4" t="s">
        <v>668</v>
      </c>
      <c r="D25" s="4">
        <v>33887744</v>
      </c>
    </row>
    <row r="26" spans="2:4" ht="12.75">
      <c r="B26" s="56" t="s">
        <v>1051</v>
      </c>
      <c r="C26" s="56" t="s">
        <v>1126</v>
      </c>
      <c r="D26" s="56">
        <v>33888000</v>
      </c>
    </row>
    <row r="27" spans="2:4" ht="13.5" thickBot="1">
      <c r="B27" s="8" t="s">
        <v>901</v>
      </c>
      <c r="C27" s="8" t="s">
        <v>1128</v>
      </c>
      <c r="D27" s="8">
        <v>33888256</v>
      </c>
    </row>
    <row r="28" spans="2:4" ht="13.5" thickBot="1">
      <c r="B28" s="8" t="s">
        <v>1510</v>
      </c>
      <c r="C28" s="8" t="s">
        <v>1511</v>
      </c>
      <c r="D28" s="8">
        <v>33888512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2A2DC"/>
  </sheetPr>
  <dimension ref="B2:D26"/>
  <sheetViews>
    <sheetView zoomScalePageLayoutView="0" workbookViewId="0" topLeftCell="A1">
      <selection activeCell="F26" sqref="F26"/>
    </sheetView>
  </sheetViews>
  <sheetFormatPr defaultColWidth="8.88671875" defaultRowHeight="13.5"/>
  <cols>
    <col min="1" max="2" width="8.88671875" style="2" customWidth="1"/>
    <col min="3" max="3" width="13.99609375" style="2" customWidth="1"/>
    <col min="4" max="16384" width="8.88671875" style="2" customWidth="1"/>
  </cols>
  <sheetData>
    <row r="1" ht="13.5" thickBot="1"/>
    <row r="2" spans="2:4" ht="13.5" thickBot="1">
      <c r="B2" s="62" t="s">
        <v>1132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511</v>
      </c>
      <c r="C4" s="3" t="s">
        <v>512</v>
      </c>
      <c r="D4" s="3">
        <v>33816832</v>
      </c>
    </row>
    <row r="5" spans="2:4" ht="12.75">
      <c r="B5" s="4" t="s">
        <v>513</v>
      </c>
      <c r="C5" s="4" t="s">
        <v>514</v>
      </c>
      <c r="D5" s="4">
        <v>33817088</v>
      </c>
    </row>
    <row r="6" spans="2:4" ht="12.75">
      <c r="B6" s="4" t="s">
        <v>515</v>
      </c>
      <c r="C6" s="4" t="s">
        <v>516</v>
      </c>
      <c r="D6" s="4">
        <v>33817344</v>
      </c>
    </row>
    <row r="7" spans="2:4" ht="12.75">
      <c r="B7" s="4" t="s">
        <v>517</v>
      </c>
      <c r="C7" s="4" t="s">
        <v>518</v>
      </c>
      <c r="D7" s="4">
        <v>33817600</v>
      </c>
    </row>
    <row r="8" spans="2:4" ht="12.75">
      <c r="B8" s="4" t="s">
        <v>519</v>
      </c>
      <c r="C8" s="4" t="s">
        <v>520</v>
      </c>
      <c r="D8" s="4">
        <v>33817856</v>
      </c>
    </row>
    <row r="9" spans="2:4" ht="12.75">
      <c r="B9" s="4" t="s">
        <v>521</v>
      </c>
      <c r="C9" s="4" t="s">
        <v>522</v>
      </c>
      <c r="D9" s="4">
        <v>33818112</v>
      </c>
    </row>
    <row r="10" spans="2:4" ht="12.75">
      <c r="B10" s="4" t="s">
        <v>523</v>
      </c>
      <c r="C10" s="4" t="s">
        <v>524</v>
      </c>
      <c r="D10" s="4">
        <v>33818368</v>
      </c>
    </row>
    <row r="11" spans="2:4" ht="12.75">
      <c r="B11" s="4" t="s">
        <v>525</v>
      </c>
      <c r="C11" s="4" t="s">
        <v>825</v>
      </c>
      <c r="D11" s="4">
        <v>33818624</v>
      </c>
    </row>
    <row r="12" spans="2:4" ht="12.75">
      <c r="B12" s="4" t="s">
        <v>526</v>
      </c>
      <c r="C12" s="4" t="s">
        <v>826</v>
      </c>
      <c r="D12" s="4">
        <v>33818880</v>
      </c>
    </row>
    <row r="13" spans="2:4" ht="12.75">
      <c r="B13" s="4" t="s">
        <v>527</v>
      </c>
      <c r="C13" s="4" t="s">
        <v>827</v>
      </c>
      <c r="D13" s="4">
        <v>33819136</v>
      </c>
    </row>
    <row r="14" spans="2:4" ht="12.75">
      <c r="B14" s="4" t="s">
        <v>528</v>
      </c>
      <c r="C14" s="4" t="s">
        <v>828</v>
      </c>
      <c r="D14" s="4">
        <v>33819392</v>
      </c>
    </row>
    <row r="15" spans="2:4" ht="12.75">
      <c r="B15" s="4" t="s">
        <v>529</v>
      </c>
      <c r="C15" s="4" t="s">
        <v>530</v>
      </c>
      <c r="D15" s="4">
        <v>33819648</v>
      </c>
    </row>
    <row r="16" spans="2:4" ht="12.75">
      <c r="B16" s="4" t="s">
        <v>531</v>
      </c>
      <c r="C16" s="4" t="s">
        <v>532</v>
      </c>
      <c r="D16" s="4">
        <v>33819904</v>
      </c>
    </row>
    <row r="17" spans="2:4" ht="12.75">
      <c r="B17" s="4" t="s">
        <v>533</v>
      </c>
      <c r="C17" s="4" t="s">
        <v>534</v>
      </c>
      <c r="D17" s="4">
        <v>33820160</v>
      </c>
    </row>
    <row r="18" spans="2:4" ht="12.75">
      <c r="B18" s="4" t="s">
        <v>1131</v>
      </c>
      <c r="C18" s="4" t="s">
        <v>535</v>
      </c>
      <c r="D18" s="4">
        <v>33820416</v>
      </c>
    </row>
    <row r="19" spans="2:4" ht="12.75">
      <c r="B19" s="4" t="s">
        <v>687</v>
      </c>
      <c r="C19" s="4" t="s">
        <v>688</v>
      </c>
      <c r="D19" s="4">
        <v>33820672</v>
      </c>
    </row>
    <row r="20" spans="2:4" ht="12.75">
      <c r="B20" s="4" t="s">
        <v>689</v>
      </c>
      <c r="C20" s="4" t="s">
        <v>690</v>
      </c>
      <c r="D20" s="4">
        <v>33820928</v>
      </c>
    </row>
    <row r="21" spans="2:4" ht="12.75">
      <c r="B21" s="4" t="s">
        <v>691</v>
      </c>
      <c r="C21" s="4" t="s">
        <v>692</v>
      </c>
      <c r="D21" s="4">
        <v>33821184</v>
      </c>
    </row>
    <row r="22" spans="2:4" ht="12.75">
      <c r="B22" s="29" t="s">
        <v>693</v>
      </c>
      <c r="C22" s="29" t="s">
        <v>694</v>
      </c>
      <c r="D22" s="29">
        <v>33821440</v>
      </c>
    </row>
    <row r="23" spans="2:4" ht="12.75">
      <c r="B23" s="4" t="s">
        <v>695</v>
      </c>
      <c r="C23" s="4" t="s">
        <v>696</v>
      </c>
      <c r="D23" s="4">
        <v>33821696</v>
      </c>
    </row>
    <row r="24" spans="2:4" ht="12.75">
      <c r="B24" s="42" t="s">
        <v>883</v>
      </c>
      <c r="C24" s="42" t="s">
        <v>1129</v>
      </c>
      <c r="D24" s="42">
        <v>33821952</v>
      </c>
    </row>
    <row r="25" spans="2:4" ht="13.5" customHeight="1" thickBot="1">
      <c r="B25" s="5" t="s">
        <v>902</v>
      </c>
      <c r="C25" s="8" t="s">
        <v>1130</v>
      </c>
      <c r="D25" s="8">
        <v>33822208</v>
      </c>
    </row>
    <row r="26" spans="2:4" ht="13.5" thickBot="1">
      <c r="B26" s="5" t="s">
        <v>1512</v>
      </c>
      <c r="C26" s="8" t="s">
        <v>1513</v>
      </c>
      <c r="D26" s="8">
        <v>33822464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2A2DC"/>
  </sheetPr>
  <dimension ref="B2:D27"/>
  <sheetViews>
    <sheetView zoomScalePageLayoutView="0" workbookViewId="0" topLeftCell="A1">
      <selection activeCell="G31" sqref="G31"/>
    </sheetView>
  </sheetViews>
  <sheetFormatPr defaultColWidth="8.88671875" defaultRowHeight="13.5"/>
  <cols>
    <col min="1" max="2" width="8.88671875" style="2" customWidth="1"/>
    <col min="3" max="3" width="13.6640625" style="2" customWidth="1"/>
    <col min="4" max="16384" width="8.88671875" style="2" customWidth="1"/>
  </cols>
  <sheetData>
    <row r="1" ht="13.5" thickBot="1"/>
    <row r="2" spans="2:4" ht="13.5" thickBot="1">
      <c r="B2" s="62" t="s">
        <v>1168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312</v>
      </c>
      <c r="C4" s="11" t="s">
        <v>313</v>
      </c>
      <c r="D4" s="11">
        <v>50528512</v>
      </c>
    </row>
    <row r="5" spans="2:4" ht="12.75">
      <c r="B5" s="13" t="s">
        <v>314</v>
      </c>
      <c r="C5" s="13" t="s">
        <v>315</v>
      </c>
      <c r="D5" s="13">
        <v>50528768</v>
      </c>
    </row>
    <row r="6" spans="2:4" ht="12.75">
      <c r="B6" s="13" t="s">
        <v>316</v>
      </c>
      <c r="C6" s="13" t="s">
        <v>317</v>
      </c>
      <c r="D6" s="13">
        <v>50529024</v>
      </c>
    </row>
    <row r="7" spans="2:4" ht="12.75">
      <c r="B7" s="13" t="s">
        <v>318</v>
      </c>
      <c r="C7" s="13" t="s">
        <v>319</v>
      </c>
      <c r="D7" s="13">
        <v>50529280</v>
      </c>
    </row>
    <row r="8" spans="2:4" ht="12.75">
      <c r="B8" s="13" t="s">
        <v>320</v>
      </c>
      <c r="C8" s="13" t="s">
        <v>321</v>
      </c>
      <c r="D8" s="13">
        <v>50529536</v>
      </c>
    </row>
    <row r="9" spans="2:4" ht="12.75">
      <c r="B9" s="13" t="s">
        <v>322</v>
      </c>
      <c r="C9" s="13" t="s">
        <v>323</v>
      </c>
      <c r="D9" s="13">
        <v>50529792</v>
      </c>
    </row>
    <row r="10" spans="2:4" ht="12.75">
      <c r="B10" s="13" t="s">
        <v>324</v>
      </c>
      <c r="C10" s="13" t="s">
        <v>325</v>
      </c>
      <c r="D10" s="13">
        <v>50530048</v>
      </c>
    </row>
    <row r="11" spans="2:4" ht="12.75">
      <c r="B11" s="13" t="s">
        <v>326</v>
      </c>
      <c r="C11" s="13" t="s">
        <v>327</v>
      </c>
      <c r="D11" s="13">
        <v>50530304</v>
      </c>
    </row>
    <row r="12" spans="2:4" ht="12.75">
      <c r="B12" s="13" t="s">
        <v>328</v>
      </c>
      <c r="C12" s="13" t="s">
        <v>329</v>
      </c>
      <c r="D12" s="13">
        <v>50530560</v>
      </c>
    </row>
    <row r="13" spans="2:4" ht="12.75">
      <c r="B13" s="13" t="s">
        <v>330</v>
      </c>
      <c r="C13" s="13" t="s">
        <v>331</v>
      </c>
      <c r="D13" s="13">
        <v>50530816</v>
      </c>
    </row>
    <row r="14" spans="2:4" ht="12.75">
      <c r="B14" s="13" t="s">
        <v>332</v>
      </c>
      <c r="C14" s="13" t="s">
        <v>333</v>
      </c>
      <c r="D14" s="13">
        <v>50531072</v>
      </c>
    </row>
    <row r="15" spans="2:4" ht="12.75">
      <c r="B15" s="13" t="s">
        <v>334</v>
      </c>
      <c r="C15" s="13" t="s">
        <v>335</v>
      </c>
      <c r="D15" s="13">
        <v>50531328</v>
      </c>
    </row>
    <row r="16" spans="2:4" ht="12.75">
      <c r="B16" s="13" t="s">
        <v>336</v>
      </c>
      <c r="C16" s="13" t="s">
        <v>337</v>
      </c>
      <c r="D16" s="13">
        <v>50531584</v>
      </c>
    </row>
    <row r="17" spans="2:4" ht="12.75">
      <c r="B17" s="13" t="s">
        <v>338</v>
      </c>
      <c r="C17" s="13" t="s">
        <v>339</v>
      </c>
      <c r="D17" s="13">
        <v>50531840</v>
      </c>
    </row>
    <row r="18" spans="2:4" ht="12.75">
      <c r="B18" s="13" t="s">
        <v>340</v>
      </c>
      <c r="C18" s="13" t="s">
        <v>341</v>
      </c>
      <c r="D18" s="13">
        <v>50532096</v>
      </c>
    </row>
    <row r="19" spans="2:4" ht="12.75">
      <c r="B19" s="13" t="s">
        <v>1133</v>
      </c>
      <c r="C19" s="13" t="s">
        <v>342</v>
      </c>
      <c r="D19" s="13">
        <v>50532352</v>
      </c>
    </row>
    <row r="20" spans="2:4" ht="12.75">
      <c r="B20" s="13" t="s">
        <v>1134</v>
      </c>
      <c r="C20" s="13" t="s">
        <v>716</v>
      </c>
      <c r="D20" s="13">
        <v>50532608</v>
      </c>
    </row>
    <row r="21" spans="2:4" ht="12.75">
      <c r="B21" s="13" t="s">
        <v>717</v>
      </c>
      <c r="C21" s="13" t="s">
        <v>718</v>
      </c>
      <c r="D21" s="13">
        <v>50532864</v>
      </c>
    </row>
    <row r="22" spans="2:4" ht="12.75">
      <c r="B22" s="13" t="s">
        <v>719</v>
      </c>
      <c r="C22" s="13" t="s">
        <v>720</v>
      </c>
      <c r="D22" s="13">
        <v>50533120</v>
      </c>
    </row>
    <row r="23" spans="2:4" ht="12.75">
      <c r="B23" s="13" t="s">
        <v>721</v>
      </c>
      <c r="C23" s="13" t="s">
        <v>722</v>
      </c>
      <c r="D23" s="13">
        <v>50533376</v>
      </c>
    </row>
    <row r="24" spans="2:4" ht="12.75">
      <c r="B24" s="13" t="s">
        <v>723</v>
      </c>
      <c r="C24" s="13" t="s">
        <v>724</v>
      </c>
      <c r="D24" s="13">
        <v>50533632</v>
      </c>
    </row>
    <row r="25" spans="2:4" ht="12.75">
      <c r="B25" s="43" t="s">
        <v>884</v>
      </c>
      <c r="C25" s="43" t="s">
        <v>1135</v>
      </c>
      <c r="D25" s="43">
        <v>50533888</v>
      </c>
    </row>
    <row r="26" spans="2:4" ht="13.5" customHeight="1" thickBot="1">
      <c r="B26" s="46" t="s">
        <v>903</v>
      </c>
      <c r="C26" s="47" t="s">
        <v>1136</v>
      </c>
      <c r="D26" s="47">
        <v>50534144</v>
      </c>
    </row>
    <row r="27" spans="2:4" ht="13.5" thickBot="1">
      <c r="B27" s="46" t="s">
        <v>1514</v>
      </c>
      <c r="C27" s="47" t="s">
        <v>1515</v>
      </c>
      <c r="D27" s="47">
        <v>50534400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2A2DC"/>
  </sheetPr>
  <dimension ref="B2:D26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2" width="8.88671875" style="2" customWidth="1"/>
    <col min="3" max="3" width="16.10546875" style="2" customWidth="1"/>
    <col min="4" max="16384" width="8.88671875" style="2" customWidth="1"/>
  </cols>
  <sheetData>
    <row r="1" ht="13.5" thickBot="1"/>
    <row r="2" spans="2:4" ht="13.5" thickBot="1">
      <c r="B2" s="62" t="s">
        <v>1142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483</v>
      </c>
      <c r="C4" s="11" t="s">
        <v>484</v>
      </c>
      <c r="D4" s="11">
        <v>33751296</v>
      </c>
    </row>
    <row r="5" spans="2:4" ht="12.75">
      <c r="B5" s="13" t="s">
        <v>485</v>
      </c>
      <c r="C5" s="13" t="s">
        <v>1137</v>
      </c>
      <c r="D5" s="13">
        <v>33751552</v>
      </c>
    </row>
    <row r="6" spans="2:4" ht="12.75">
      <c r="B6" s="13" t="s">
        <v>486</v>
      </c>
      <c r="C6" s="13" t="s">
        <v>487</v>
      </c>
      <c r="D6" s="13">
        <v>33751808</v>
      </c>
    </row>
    <row r="7" spans="2:4" ht="12.75">
      <c r="B7" s="13" t="s">
        <v>488</v>
      </c>
      <c r="C7" s="13" t="s">
        <v>489</v>
      </c>
      <c r="D7" s="13">
        <v>33752064</v>
      </c>
    </row>
    <row r="8" spans="2:4" ht="12.75">
      <c r="B8" s="13" t="s">
        <v>490</v>
      </c>
      <c r="C8" s="13" t="s">
        <v>491</v>
      </c>
      <c r="D8" s="13">
        <v>33752320</v>
      </c>
    </row>
    <row r="9" spans="2:4" ht="12.75">
      <c r="B9" s="13" t="s">
        <v>492</v>
      </c>
      <c r="C9" s="13" t="s">
        <v>493</v>
      </c>
      <c r="D9" s="13">
        <v>33752576</v>
      </c>
    </row>
    <row r="10" spans="2:4" ht="12.75">
      <c r="B10" s="13" t="s">
        <v>494</v>
      </c>
      <c r="C10" s="13" t="s">
        <v>495</v>
      </c>
      <c r="D10" s="13">
        <v>33752832</v>
      </c>
    </row>
    <row r="11" spans="2:4" ht="12.75">
      <c r="B11" s="13" t="s">
        <v>496</v>
      </c>
      <c r="C11" s="13" t="s">
        <v>497</v>
      </c>
      <c r="D11" s="13">
        <v>33753088</v>
      </c>
    </row>
    <row r="12" spans="2:4" ht="12.75">
      <c r="B12" s="13" t="s">
        <v>498</v>
      </c>
      <c r="C12" s="13" t="s">
        <v>499</v>
      </c>
      <c r="D12" s="13">
        <v>33753344</v>
      </c>
    </row>
    <row r="13" spans="2:4" ht="12.75">
      <c r="B13" s="13" t="s">
        <v>500</v>
      </c>
      <c r="C13" s="13" t="s">
        <v>501</v>
      </c>
      <c r="D13" s="13">
        <v>33753600</v>
      </c>
    </row>
    <row r="14" spans="2:4" ht="12.75">
      <c r="B14" s="13" t="s">
        <v>502</v>
      </c>
      <c r="C14" s="13" t="s">
        <v>503</v>
      </c>
      <c r="D14" s="13">
        <v>33753856</v>
      </c>
    </row>
    <row r="15" spans="2:4" ht="12.75">
      <c r="B15" s="13" t="s">
        <v>504</v>
      </c>
      <c r="C15" s="13" t="s">
        <v>505</v>
      </c>
      <c r="D15" s="13">
        <v>33754112</v>
      </c>
    </row>
    <row r="16" spans="2:4" ht="12.75">
      <c r="B16" s="13" t="s">
        <v>506</v>
      </c>
      <c r="C16" s="13" t="s">
        <v>507</v>
      </c>
      <c r="D16" s="13">
        <v>33754368</v>
      </c>
    </row>
    <row r="17" spans="2:4" ht="12.75">
      <c r="B17" s="13" t="s">
        <v>508</v>
      </c>
      <c r="C17" s="13" t="s">
        <v>509</v>
      </c>
      <c r="D17" s="13">
        <v>33754624</v>
      </c>
    </row>
    <row r="18" spans="2:4" ht="12.75">
      <c r="B18" s="13" t="s">
        <v>1138</v>
      </c>
      <c r="C18" s="13" t="s">
        <v>510</v>
      </c>
      <c r="D18" s="13">
        <v>33754880</v>
      </c>
    </row>
    <row r="19" spans="2:4" ht="12.75">
      <c r="B19" s="13" t="s">
        <v>1139</v>
      </c>
      <c r="C19" s="13" t="s">
        <v>679</v>
      </c>
      <c r="D19" s="13">
        <v>33755136</v>
      </c>
    </row>
    <row r="20" spans="2:4" ht="12.75">
      <c r="B20" s="13" t="s">
        <v>1140</v>
      </c>
      <c r="C20" s="13" t="s">
        <v>680</v>
      </c>
      <c r="D20" s="13">
        <v>33755392</v>
      </c>
    </row>
    <row r="21" spans="2:4" ht="12.75">
      <c r="B21" s="13" t="s">
        <v>681</v>
      </c>
      <c r="C21" s="13" t="s">
        <v>682</v>
      </c>
      <c r="D21" s="13">
        <v>33755648</v>
      </c>
    </row>
    <row r="22" spans="2:4" ht="12.75">
      <c r="B22" s="13" t="s">
        <v>683</v>
      </c>
      <c r="C22" s="13" t="s">
        <v>684</v>
      </c>
      <c r="D22" s="13">
        <v>33755904</v>
      </c>
    </row>
    <row r="23" spans="2:4" ht="12.75">
      <c r="B23" s="55" t="s">
        <v>685</v>
      </c>
      <c r="C23" s="55" t="s">
        <v>686</v>
      </c>
      <c r="D23" s="55">
        <v>33756160</v>
      </c>
    </row>
    <row r="24" spans="2:4" ht="12.75">
      <c r="B24" s="43" t="s">
        <v>885</v>
      </c>
      <c r="C24" s="44" t="s">
        <v>1152</v>
      </c>
      <c r="D24" s="44">
        <v>33756416</v>
      </c>
    </row>
    <row r="25" spans="2:4" ht="12.75" customHeight="1" thickBot="1">
      <c r="B25" s="46" t="s">
        <v>904</v>
      </c>
      <c r="C25" s="47" t="s">
        <v>1141</v>
      </c>
      <c r="D25" s="47">
        <v>33756672</v>
      </c>
    </row>
    <row r="26" spans="2:4" ht="13.5" thickBot="1">
      <c r="B26" s="46" t="s">
        <v>1516</v>
      </c>
      <c r="C26" s="47" t="s">
        <v>1517</v>
      </c>
      <c r="D26" s="47">
        <v>33756928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2A2DC"/>
  </sheetPr>
  <dimension ref="B2:D27"/>
  <sheetViews>
    <sheetView zoomScalePageLayoutView="0" workbookViewId="0" topLeftCell="A1">
      <selection activeCell="E30" sqref="E30"/>
    </sheetView>
  </sheetViews>
  <sheetFormatPr defaultColWidth="8.88671875" defaultRowHeight="13.5"/>
  <cols>
    <col min="1" max="2" width="8.88671875" style="2" customWidth="1"/>
    <col min="3" max="3" width="12.10546875" style="2" customWidth="1"/>
    <col min="4" max="16384" width="8.88671875" style="2" customWidth="1"/>
  </cols>
  <sheetData>
    <row r="1" ht="13.5" thickBot="1"/>
    <row r="2" spans="2:4" ht="13.5" thickBot="1">
      <c r="B2" s="62" t="s">
        <v>1143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454</v>
      </c>
      <c r="C4" s="11" t="s">
        <v>455</v>
      </c>
      <c r="D4" s="11">
        <v>33685760</v>
      </c>
    </row>
    <row r="5" spans="2:4" ht="12.75">
      <c r="B5" s="13" t="s">
        <v>456</v>
      </c>
      <c r="C5" s="13" t="s">
        <v>457</v>
      </c>
      <c r="D5" s="13">
        <v>33686016</v>
      </c>
    </row>
    <row r="6" spans="2:4" ht="12.75">
      <c r="B6" s="13" t="s">
        <v>458</v>
      </c>
      <c r="C6" s="13" t="s">
        <v>459</v>
      </c>
      <c r="D6" s="13">
        <v>33686272</v>
      </c>
    </row>
    <row r="7" spans="2:4" ht="12.75">
      <c r="B7" s="13" t="s">
        <v>460</v>
      </c>
      <c r="C7" s="13" t="s">
        <v>461</v>
      </c>
      <c r="D7" s="13">
        <v>33686528</v>
      </c>
    </row>
    <row r="8" spans="2:4" ht="12.75">
      <c r="B8" s="13" t="s">
        <v>462</v>
      </c>
      <c r="C8" s="13" t="s">
        <v>463</v>
      </c>
      <c r="D8" s="13">
        <v>33686784</v>
      </c>
    </row>
    <row r="9" spans="2:4" ht="12.75">
      <c r="B9" s="13" t="s">
        <v>464</v>
      </c>
      <c r="C9" s="13" t="s">
        <v>465</v>
      </c>
      <c r="D9" s="13">
        <v>33687040</v>
      </c>
    </row>
    <row r="10" spans="2:4" ht="12.75">
      <c r="B10" s="13" t="s">
        <v>466</v>
      </c>
      <c r="C10" s="13" t="s">
        <v>467</v>
      </c>
      <c r="D10" s="13">
        <v>33687296</v>
      </c>
    </row>
    <row r="11" spans="2:4" ht="12.75">
      <c r="B11" s="13" t="s">
        <v>468</v>
      </c>
      <c r="C11" s="13" t="s">
        <v>469</v>
      </c>
      <c r="D11" s="13">
        <v>33687552</v>
      </c>
    </row>
    <row r="12" spans="2:4" ht="12.75">
      <c r="B12" s="13" t="s">
        <v>470</v>
      </c>
      <c r="C12" s="13" t="s">
        <v>471</v>
      </c>
      <c r="D12" s="13">
        <v>33687808</v>
      </c>
    </row>
    <row r="13" spans="2:4" ht="12.75">
      <c r="B13" s="13" t="s">
        <v>472</v>
      </c>
      <c r="C13" s="13" t="s">
        <v>473</v>
      </c>
      <c r="D13" s="13">
        <v>33688064</v>
      </c>
    </row>
    <row r="14" spans="2:4" ht="12.75">
      <c r="B14" s="13" t="s">
        <v>474</v>
      </c>
      <c r="C14" s="13" t="s">
        <v>475</v>
      </c>
      <c r="D14" s="13">
        <v>33688320</v>
      </c>
    </row>
    <row r="15" spans="2:4" ht="12.75">
      <c r="B15" s="13" t="s">
        <v>476</v>
      </c>
      <c r="C15" s="13" t="s">
        <v>477</v>
      </c>
      <c r="D15" s="13">
        <v>33688576</v>
      </c>
    </row>
    <row r="16" spans="2:4" ht="12.75">
      <c r="B16" s="13" t="s">
        <v>478</v>
      </c>
      <c r="C16" s="13" t="s">
        <v>479</v>
      </c>
      <c r="D16" s="13">
        <v>33688832</v>
      </c>
    </row>
    <row r="17" spans="2:4" ht="12.75">
      <c r="B17" s="13" t="s">
        <v>480</v>
      </c>
      <c r="C17" s="13" t="s">
        <v>481</v>
      </c>
      <c r="D17" s="13">
        <v>33689088</v>
      </c>
    </row>
    <row r="18" spans="2:4" ht="12.75">
      <c r="B18" s="13" t="s">
        <v>1147</v>
      </c>
      <c r="C18" s="13" t="s">
        <v>482</v>
      </c>
      <c r="D18" s="13">
        <v>33689344</v>
      </c>
    </row>
    <row r="19" spans="2:4" ht="12.75">
      <c r="B19" s="13" t="s">
        <v>669</v>
      </c>
      <c r="C19" s="13" t="s">
        <v>670</v>
      </c>
      <c r="D19" s="13">
        <v>33689600</v>
      </c>
    </row>
    <row r="20" spans="2:4" ht="12.75">
      <c r="B20" s="13" t="s">
        <v>671</v>
      </c>
      <c r="C20" s="13" t="s">
        <v>672</v>
      </c>
      <c r="D20" s="13">
        <v>33689856</v>
      </c>
    </row>
    <row r="21" spans="2:4" ht="12.75">
      <c r="B21" s="13" t="s">
        <v>673</v>
      </c>
      <c r="C21" s="13" t="s">
        <v>674</v>
      </c>
      <c r="D21" s="13">
        <v>33690112</v>
      </c>
    </row>
    <row r="22" spans="2:4" ht="12.75">
      <c r="B22" s="13" t="s">
        <v>675</v>
      </c>
      <c r="C22" s="13" t="s">
        <v>676</v>
      </c>
      <c r="D22" s="13">
        <v>33690368</v>
      </c>
    </row>
    <row r="23" spans="2:4" ht="12.75">
      <c r="B23" s="49" t="s">
        <v>677</v>
      </c>
      <c r="C23" s="49" t="s">
        <v>678</v>
      </c>
      <c r="D23" s="49">
        <v>33690624</v>
      </c>
    </row>
    <row r="24" spans="2:4" ht="12.75">
      <c r="B24" s="50" t="s">
        <v>886</v>
      </c>
      <c r="C24" s="51" t="s">
        <v>1148</v>
      </c>
      <c r="D24" s="51">
        <v>33690880</v>
      </c>
    </row>
    <row r="25" spans="2:4" ht="12.75">
      <c r="B25" s="13" t="s">
        <v>906</v>
      </c>
      <c r="C25" s="52" t="s">
        <v>1149</v>
      </c>
      <c r="D25" s="52">
        <v>33691136</v>
      </c>
    </row>
    <row r="26" spans="2:4" ht="13.5" customHeight="1" thickBot="1">
      <c r="B26" s="53" t="s">
        <v>1150</v>
      </c>
      <c r="C26" s="54" t="s">
        <v>1151</v>
      </c>
      <c r="D26" s="54">
        <v>33697280</v>
      </c>
    </row>
    <row r="27" spans="2:4" ht="13.5" thickBot="1">
      <c r="B27" s="53" t="s">
        <v>1518</v>
      </c>
      <c r="C27" s="54" t="s">
        <v>1519</v>
      </c>
      <c r="D27" s="54">
        <v>33691392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2A2DC"/>
  </sheetPr>
  <dimension ref="B2:D26"/>
  <sheetViews>
    <sheetView zoomScalePageLayoutView="0" workbookViewId="0" topLeftCell="A1">
      <selection activeCell="E28" sqref="E28"/>
    </sheetView>
  </sheetViews>
  <sheetFormatPr defaultColWidth="8.88671875" defaultRowHeight="13.5"/>
  <cols>
    <col min="1" max="2" width="8.88671875" style="2" customWidth="1"/>
    <col min="3" max="3" width="12.21484375" style="2" customWidth="1"/>
    <col min="4" max="16384" width="8.88671875" style="2" customWidth="1"/>
  </cols>
  <sheetData>
    <row r="1" ht="13.5" thickBot="1"/>
    <row r="2" spans="2:4" ht="13.5" thickBot="1">
      <c r="B2" s="62" t="s">
        <v>1167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282</v>
      </c>
      <c r="C4" s="11" t="s">
        <v>283</v>
      </c>
      <c r="D4" s="12">
        <v>50462976</v>
      </c>
    </row>
    <row r="5" spans="2:4" ht="12.75">
      <c r="B5" s="13" t="s">
        <v>284</v>
      </c>
      <c r="C5" s="13" t="s">
        <v>285</v>
      </c>
      <c r="D5" s="14">
        <v>50463232</v>
      </c>
    </row>
    <row r="6" spans="2:4" ht="12.75">
      <c r="B6" s="13" t="s">
        <v>286</v>
      </c>
      <c r="C6" s="13" t="s">
        <v>287</v>
      </c>
      <c r="D6" s="14">
        <v>50463488</v>
      </c>
    </row>
    <row r="7" spans="2:4" ht="12.75">
      <c r="B7" s="13" t="s">
        <v>288</v>
      </c>
      <c r="C7" s="13" t="s">
        <v>289</v>
      </c>
      <c r="D7" s="14">
        <v>50463744</v>
      </c>
    </row>
    <row r="8" spans="2:4" ht="12.75">
      <c r="B8" s="13" t="s">
        <v>290</v>
      </c>
      <c r="C8" s="13" t="s">
        <v>291</v>
      </c>
      <c r="D8" s="14">
        <v>50464000</v>
      </c>
    </row>
    <row r="9" spans="2:4" ht="12.75">
      <c r="B9" s="13" t="s">
        <v>292</v>
      </c>
      <c r="C9" s="13" t="s">
        <v>293</v>
      </c>
      <c r="D9" s="14">
        <v>50464256</v>
      </c>
    </row>
    <row r="10" spans="2:4" ht="12.75">
      <c r="B10" s="13" t="s">
        <v>294</v>
      </c>
      <c r="C10" s="13" t="s">
        <v>295</v>
      </c>
      <c r="D10" s="14">
        <v>50464512</v>
      </c>
    </row>
    <row r="11" spans="2:4" ht="12.75">
      <c r="B11" s="13" t="s">
        <v>296</v>
      </c>
      <c r="C11" s="13" t="s">
        <v>297</v>
      </c>
      <c r="D11" s="14">
        <v>50464768</v>
      </c>
    </row>
    <row r="12" spans="2:4" ht="12.75">
      <c r="B12" s="13" t="s">
        <v>298</v>
      </c>
      <c r="C12" s="13" t="s">
        <v>299</v>
      </c>
      <c r="D12" s="14">
        <v>50465024</v>
      </c>
    </row>
    <row r="13" spans="2:4" ht="12.75">
      <c r="B13" s="13" t="s">
        <v>300</v>
      </c>
      <c r="C13" s="13" t="s">
        <v>301</v>
      </c>
      <c r="D13" s="14">
        <v>50465280</v>
      </c>
    </row>
    <row r="14" spans="2:4" ht="12.75">
      <c r="B14" s="13" t="s">
        <v>302</v>
      </c>
      <c r="C14" s="13" t="s">
        <v>303</v>
      </c>
      <c r="D14" s="14">
        <v>50465536</v>
      </c>
    </row>
    <row r="15" spans="2:4" ht="12.75">
      <c r="B15" s="13" t="s">
        <v>304</v>
      </c>
      <c r="C15" s="13" t="s">
        <v>305</v>
      </c>
      <c r="D15" s="14">
        <v>50465792</v>
      </c>
    </row>
    <row r="16" spans="2:4" ht="12.75">
      <c r="B16" s="13" t="s">
        <v>306</v>
      </c>
      <c r="C16" s="13" t="s">
        <v>307</v>
      </c>
      <c r="D16" s="14">
        <v>50466048</v>
      </c>
    </row>
    <row r="17" spans="2:4" ht="12.75">
      <c r="B17" s="13" t="s">
        <v>308</v>
      </c>
      <c r="C17" s="13" t="s">
        <v>309</v>
      </c>
      <c r="D17" s="14">
        <v>50466304</v>
      </c>
    </row>
    <row r="18" spans="2:4" ht="12.75">
      <c r="B18" s="13" t="s">
        <v>310</v>
      </c>
      <c r="C18" s="13" t="s">
        <v>311</v>
      </c>
      <c r="D18" s="14">
        <v>50466560</v>
      </c>
    </row>
    <row r="19" spans="2:4" ht="12.75">
      <c r="B19" s="13" t="s">
        <v>1144</v>
      </c>
      <c r="C19" s="13" t="s">
        <v>707</v>
      </c>
      <c r="D19" s="14">
        <v>50466816</v>
      </c>
    </row>
    <row r="20" spans="2:4" ht="12.75">
      <c r="B20" s="13" t="s">
        <v>708</v>
      </c>
      <c r="C20" s="13" t="s">
        <v>709</v>
      </c>
      <c r="D20" s="14">
        <v>50467072</v>
      </c>
    </row>
    <row r="21" spans="2:4" ht="12.75">
      <c r="B21" s="13" t="s">
        <v>710</v>
      </c>
      <c r="C21" s="13" t="s">
        <v>711</v>
      </c>
      <c r="D21" s="14">
        <v>50467328</v>
      </c>
    </row>
    <row r="22" spans="2:4" ht="12.75">
      <c r="B22" s="13" t="s">
        <v>712</v>
      </c>
      <c r="C22" s="13" t="s">
        <v>713</v>
      </c>
      <c r="D22" s="14">
        <v>50467584</v>
      </c>
    </row>
    <row r="23" spans="2:4" ht="12.75">
      <c r="B23" s="13" t="s">
        <v>714</v>
      </c>
      <c r="C23" s="13" t="s">
        <v>715</v>
      </c>
      <c r="D23" s="14">
        <v>50467840</v>
      </c>
    </row>
    <row r="24" spans="2:4" ht="12.75">
      <c r="B24" s="43" t="s">
        <v>887</v>
      </c>
      <c r="C24" s="44" t="s">
        <v>1145</v>
      </c>
      <c r="D24" s="45">
        <v>50468096</v>
      </c>
    </row>
    <row r="25" spans="2:4" ht="13.5" customHeight="1" thickBot="1">
      <c r="B25" s="46" t="s">
        <v>905</v>
      </c>
      <c r="C25" s="47" t="s">
        <v>1146</v>
      </c>
      <c r="D25" s="48">
        <v>50468352</v>
      </c>
    </row>
    <row r="26" spans="2:4" ht="13.5" thickBot="1">
      <c r="B26" s="46" t="s">
        <v>1520</v>
      </c>
      <c r="C26" s="47" t="s">
        <v>1521</v>
      </c>
      <c r="D26" s="48">
        <v>50468608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D27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2" width="8.88671875" style="2" customWidth="1"/>
    <col min="3" max="3" width="12.77734375" style="2" customWidth="1"/>
    <col min="4" max="16384" width="8.88671875" style="2" customWidth="1"/>
  </cols>
  <sheetData>
    <row r="1" ht="13.5" thickBot="1"/>
    <row r="2" spans="2:4" ht="13.5" thickBot="1">
      <c r="B2" s="62" t="s">
        <v>1153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248</v>
      </c>
      <c r="C4" s="3" t="s">
        <v>249</v>
      </c>
      <c r="D4" s="3">
        <v>50397440</v>
      </c>
    </row>
    <row r="5" spans="2:4" ht="12.75">
      <c r="B5" s="4" t="s">
        <v>250</v>
      </c>
      <c r="C5" s="4" t="s">
        <v>251</v>
      </c>
      <c r="D5" s="4">
        <v>50397696</v>
      </c>
    </row>
    <row r="6" spans="2:4" ht="12.75">
      <c r="B6" s="4" t="s">
        <v>252</v>
      </c>
      <c r="C6" s="4" t="s">
        <v>253</v>
      </c>
      <c r="D6" s="4">
        <v>50397952</v>
      </c>
    </row>
    <row r="7" spans="2:4" ht="12.75">
      <c r="B7" s="4" t="s">
        <v>254</v>
      </c>
      <c r="C7" s="4" t="s">
        <v>255</v>
      </c>
      <c r="D7" s="4">
        <v>50398208</v>
      </c>
    </row>
    <row r="8" spans="2:4" ht="12.75">
      <c r="B8" s="4" t="s">
        <v>256</v>
      </c>
      <c r="C8" s="4" t="s">
        <v>257</v>
      </c>
      <c r="D8" s="4">
        <v>50398464</v>
      </c>
    </row>
    <row r="9" spans="2:4" ht="12.75">
      <c r="B9" s="4" t="s">
        <v>258</v>
      </c>
      <c r="C9" s="4" t="s">
        <v>259</v>
      </c>
      <c r="D9" s="4">
        <v>50398720</v>
      </c>
    </row>
    <row r="10" spans="2:4" ht="12.75">
      <c r="B10" s="4" t="s">
        <v>260</v>
      </c>
      <c r="C10" s="4" t="s">
        <v>261</v>
      </c>
      <c r="D10" s="4">
        <v>50398976</v>
      </c>
    </row>
    <row r="11" spans="2:4" ht="12.75">
      <c r="B11" s="4" t="s">
        <v>262</v>
      </c>
      <c r="C11" s="4" t="s">
        <v>263</v>
      </c>
      <c r="D11" s="4">
        <v>50399232</v>
      </c>
    </row>
    <row r="12" spans="2:4" ht="12.75">
      <c r="B12" s="4" t="s">
        <v>264</v>
      </c>
      <c r="C12" s="4" t="s">
        <v>265</v>
      </c>
      <c r="D12" s="4">
        <v>50399488</v>
      </c>
    </row>
    <row r="13" spans="2:4" ht="12.75">
      <c r="B13" s="4" t="s">
        <v>266</v>
      </c>
      <c r="C13" s="4" t="s">
        <v>267</v>
      </c>
      <c r="D13" s="4">
        <v>50399744</v>
      </c>
    </row>
    <row r="14" spans="2:4" ht="12.75">
      <c r="B14" s="4" t="s">
        <v>268</v>
      </c>
      <c r="C14" s="4" t="s">
        <v>269</v>
      </c>
      <c r="D14" s="4">
        <v>50400000</v>
      </c>
    </row>
    <row r="15" spans="2:4" ht="12.75">
      <c r="B15" s="4" t="s">
        <v>270</v>
      </c>
      <c r="C15" s="4" t="s">
        <v>271</v>
      </c>
      <c r="D15" s="4">
        <v>50400256</v>
      </c>
    </row>
    <row r="16" spans="2:4" ht="12.75">
      <c r="B16" s="4" t="s">
        <v>272</v>
      </c>
      <c r="C16" s="4" t="s">
        <v>273</v>
      </c>
      <c r="D16" s="4">
        <v>50400512</v>
      </c>
    </row>
    <row r="17" spans="2:4" ht="12.75">
      <c r="B17" s="4" t="s">
        <v>274</v>
      </c>
      <c r="C17" s="4" t="s">
        <v>275</v>
      </c>
      <c r="D17" s="4">
        <v>50400768</v>
      </c>
    </row>
    <row r="18" spans="2:4" ht="12.75">
      <c r="B18" s="4" t="s">
        <v>276</v>
      </c>
      <c r="C18" s="4" t="s">
        <v>277</v>
      </c>
      <c r="D18" s="4">
        <v>50401024</v>
      </c>
    </row>
    <row r="19" spans="2:4" ht="12.75">
      <c r="B19" s="4" t="s">
        <v>278</v>
      </c>
      <c r="C19" s="4" t="s">
        <v>850</v>
      </c>
      <c r="D19" s="4">
        <v>50401280</v>
      </c>
    </row>
    <row r="20" spans="2:4" ht="12.75">
      <c r="B20" s="4" t="s">
        <v>1154</v>
      </c>
      <c r="C20" s="4" t="s">
        <v>1155</v>
      </c>
      <c r="D20" s="4">
        <v>50401536</v>
      </c>
    </row>
    <row r="21" spans="2:4" ht="12.75">
      <c r="B21" s="4" t="s">
        <v>280</v>
      </c>
      <c r="C21" s="4" t="s">
        <v>279</v>
      </c>
      <c r="D21" s="4">
        <v>50401792</v>
      </c>
    </row>
    <row r="22" spans="2:4" ht="12.75">
      <c r="B22" s="4" t="s">
        <v>705</v>
      </c>
      <c r="C22" s="4" t="s">
        <v>281</v>
      </c>
      <c r="D22" s="4">
        <v>50402048</v>
      </c>
    </row>
    <row r="23" spans="2:4" ht="12.75">
      <c r="B23" s="4" t="s">
        <v>706</v>
      </c>
      <c r="C23" s="4" t="s">
        <v>851</v>
      </c>
      <c r="D23" s="4">
        <v>50402304</v>
      </c>
    </row>
    <row r="24" spans="2:4" ht="12.75">
      <c r="B24" s="4" t="s">
        <v>888</v>
      </c>
      <c r="C24" s="4" t="s">
        <v>1156</v>
      </c>
      <c r="D24" s="4">
        <v>50402560</v>
      </c>
    </row>
    <row r="25" spans="2:4" ht="12.75">
      <c r="B25" s="29" t="s">
        <v>1157</v>
      </c>
      <c r="C25" s="29" t="s">
        <v>1158</v>
      </c>
      <c r="D25" s="30">
        <v>50408960</v>
      </c>
    </row>
    <row r="26" spans="2:4" ht="13.5" customHeight="1" thickBot="1">
      <c r="B26" s="5" t="s">
        <v>1159</v>
      </c>
      <c r="C26" s="5" t="s">
        <v>1160</v>
      </c>
      <c r="D26" s="8">
        <v>50409216</v>
      </c>
    </row>
    <row r="27" spans="2:4" ht="13.5" thickBot="1">
      <c r="B27" s="5" t="s">
        <v>1522</v>
      </c>
      <c r="C27" s="5" t="s">
        <v>1523</v>
      </c>
      <c r="D27" s="8">
        <v>50402816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6"/>
  <sheetViews>
    <sheetView zoomScalePageLayoutView="0" workbookViewId="0" topLeftCell="A1">
      <selection activeCell="E28" sqref="E28"/>
    </sheetView>
  </sheetViews>
  <sheetFormatPr defaultColWidth="8.88671875" defaultRowHeight="13.5"/>
  <cols>
    <col min="1" max="2" width="8.88671875" style="2" customWidth="1"/>
    <col min="3" max="3" width="11.6640625" style="2" customWidth="1"/>
    <col min="4" max="6" width="8.88671875" style="2" customWidth="1"/>
    <col min="7" max="7" width="14.4453125" style="2" customWidth="1"/>
    <col min="8" max="16384" width="8.88671875" style="2" customWidth="1"/>
  </cols>
  <sheetData>
    <row r="1" ht="13.5" thickBot="1"/>
    <row r="2" spans="2:8" ht="13.5" thickBot="1">
      <c r="B2" s="62" t="s">
        <v>1165</v>
      </c>
      <c r="C2" s="62"/>
      <c r="D2" s="62"/>
      <c r="F2" s="62" t="s">
        <v>1177</v>
      </c>
      <c r="G2" s="62"/>
      <c r="H2" s="62"/>
    </row>
    <row r="3" spans="2:8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</row>
    <row r="4" spans="2:8" ht="12.75">
      <c r="B4" s="3" t="s">
        <v>343</v>
      </c>
      <c r="C4" s="3" t="s">
        <v>344</v>
      </c>
      <c r="D4" s="3">
        <v>50594048</v>
      </c>
      <c r="F4" s="6" t="s">
        <v>1009</v>
      </c>
      <c r="G4" s="3" t="s">
        <v>1417</v>
      </c>
      <c r="H4" s="3">
        <v>50660864</v>
      </c>
    </row>
    <row r="5" spans="2:8" ht="12.75">
      <c r="B5" s="4" t="s">
        <v>345</v>
      </c>
      <c r="C5" s="4" t="s">
        <v>346</v>
      </c>
      <c r="D5" s="4">
        <v>50594304</v>
      </c>
      <c r="F5" s="7" t="s">
        <v>1010</v>
      </c>
      <c r="G5" s="4" t="s">
        <v>1418</v>
      </c>
      <c r="H5" s="4">
        <v>50661120</v>
      </c>
    </row>
    <row r="6" spans="2:8" ht="12.75">
      <c r="B6" s="4" t="s">
        <v>347</v>
      </c>
      <c r="C6" s="4" t="s">
        <v>348</v>
      </c>
      <c r="D6" s="4">
        <v>50594560</v>
      </c>
      <c r="F6" s="7" t="s">
        <v>1011</v>
      </c>
      <c r="G6" s="4" t="s">
        <v>1419</v>
      </c>
      <c r="H6" s="4">
        <v>50661376</v>
      </c>
    </row>
    <row r="7" spans="2:8" ht="12.75">
      <c r="B7" s="4" t="s">
        <v>349</v>
      </c>
      <c r="C7" s="4" t="s">
        <v>350</v>
      </c>
      <c r="D7" s="4">
        <v>50594816</v>
      </c>
      <c r="F7" s="7" t="s">
        <v>1012</v>
      </c>
      <c r="G7" s="4" t="s">
        <v>1420</v>
      </c>
      <c r="H7" s="4">
        <v>50661632</v>
      </c>
    </row>
    <row r="8" spans="2:8" ht="12.75">
      <c r="B8" s="4" t="s">
        <v>351</v>
      </c>
      <c r="C8" s="4" t="s">
        <v>1169</v>
      </c>
      <c r="D8" s="4">
        <v>50595072</v>
      </c>
      <c r="F8" s="7" t="s">
        <v>1013</v>
      </c>
      <c r="G8" s="4" t="s">
        <v>1421</v>
      </c>
      <c r="H8" s="4">
        <v>50661888</v>
      </c>
    </row>
    <row r="9" spans="2:8" ht="12.75">
      <c r="B9" s="4" t="s">
        <v>352</v>
      </c>
      <c r="C9" s="4" t="s">
        <v>1170</v>
      </c>
      <c r="D9" s="4">
        <v>50595328</v>
      </c>
      <c r="F9" s="7" t="s">
        <v>1014</v>
      </c>
      <c r="G9" s="4" t="s">
        <v>1422</v>
      </c>
      <c r="H9" s="4">
        <v>50662144</v>
      </c>
    </row>
    <row r="10" spans="2:8" ht="12.75">
      <c r="B10" s="4" t="s">
        <v>353</v>
      </c>
      <c r="C10" s="4" t="s">
        <v>1171</v>
      </c>
      <c r="D10" s="4">
        <v>50595584</v>
      </c>
      <c r="F10" s="7" t="s">
        <v>1015</v>
      </c>
      <c r="G10" s="4" t="s">
        <v>1423</v>
      </c>
      <c r="H10" s="4">
        <v>50662400</v>
      </c>
    </row>
    <row r="11" spans="2:8" ht="12.75">
      <c r="B11" s="4" t="s">
        <v>354</v>
      </c>
      <c r="C11" s="4" t="s">
        <v>1172</v>
      </c>
      <c r="D11" s="4">
        <v>50595840</v>
      </c>
      <c r="F11" s="7" t="s">
        <v>1016</v>
      </c>
      <c r="G11" s="4" t="s">
        <v>1424</v>
      </c>
      <c r="H11" s="4">
        <v>50662656</v>
      </c>
    </row>
    <row r="12" spans="2:8" ht="12.75">
      <c r="B12" s="4" t="s">
        <v>355</v>
      </c>
      <c r="C12" s="4" t="s">
        <v>356</v>
      </c>
      <c r="D12" s="4">
        <v>50596096</v>
      </c>
      <c r="F12" s="7" t="s">
        <v>1017</v>
      </c>
      <c r="G12" s="4" t="s">
        <v>1425</v>
      </c>
      <c r="H12" s="4">
        <v>50662912</v>
      </c>
    </row>
    <row r="13" spans="2:8" ht="12.75">
      <c r="B13" s="4" t="s">
        <v>357</v>
      </c>
      <c r="C13" s="4" t="s">
        <v>358</v>
      </c>
      <c r="D13" s="4">
        <v>50596352</v>
      </c>
      <c r="F13" s="7" t="s">
        <v>1018</v>
      </c>
      <c r="G13" s="4" t="s">
        <v>1426</v>
      </c>
      <c r="H13" s="4">
        <v>50663168</v>
      </c>
    </row>
    <row r="14" spans="2:8" ht="12.75">
      <c r="B14" s="4" t="s">
        <v>359</v>
      </c>
      <c r="C14" s="4" t="s">
        <v>360</v>
      </c>
      <c r="D14" s="4">
        <v>50596608</v>
      </c>
      <c r="F14" s="7" t="s">
        <v>1019</v>
      </c>
      <c r="G14" s="4" t="s">
        <v>1427</v>
      </c>
      <c r="H14" s="4">
        <v>50663424</v>
      </c>
    </row>
    <row r="15" spans="2:8" ht="12.75">
      <c r="B15" s="4" t="s">
        <v>361</v>
      </c>
      <c r="C15" s="4" t="s">
        <v>362</v>
      </c>
      <c r="D15" s="4">
        <v>50596864</v>
      </c>
      <c r="F15" s="7" t="s">
        <v>1020</v>
      </c>
      <c r="G15" s="4" t="s">
        <v>1428</v>
      </c>
      <c r="H15" s="4">
        <v>50663680</v>
      </c>
    </row>
    <row r="16" spans="2:8" ht="12.75">
      <c r="B16" s="4" t="s">
        <v>363</v>
      </c>
      <c r="C16" s="4" t="s">
        <v>364</v>
      </c>
      <c r="D16" s="4">
        <v>50597120</v>
      </c>
      <c r="F16" s="7" t="s">
        <v>1021</v>
      </c>
      <c r="G16" s="4" t="s">
        <v>1429</v>
      </c>
      <c r="H16" s="4">
        <v>50663936</v>
      </c>
    </row>
    <row r="17" spans="2:8" ht="12.75">
      <c r="B17" s="4" t="s">
        <v>365</v>
      </c>
      <c r="C17" s="4" t="s">
        <v>846</v>
      </c>
      <c r="D17" s="4">
        <v>50597376</v>
      </c>
      <c r="F17" s="7" t="s">
        <v>1022</v>
      </c>
      <c r="G17" s="4" t="s">
        <v>1430</v>
      </c>
      <c r="H17" s="4">
        <v>50664192</v>
      </c>
    </row>
    <row r="18" spans="2:8" ht="12.75">
      <c r="B18" s="4" t="s">
        <v>366</v>
      </c>
      <c r="C18" s="4" t="s">
        <v>847</v>
      </c>
      <c r="D18" s="4">
        <v>50597632</v>
      </c>
      <c r="F18" s="7" t="s">
        <v>1023</v>
      </c>
      <c r="G18" s="4" t="s">
        <v>1431</v>
      </c>
      <c r="H18" s="4">
        <v>50664448</v>
      </c>
    </row>
    <row r="19" spans="2:8" ht="12.75">
      <c r="B19" s="4" t="s">
        <v>1161</v>
      </c>
      <c r="C19" s="4" t="s">
        <v>848</v>
      </c>
      <c r="D19" s="4">
        <v>50597888</v>
      </c>
      <c r="F19" s="7" t="s">
        <v>1024</v>
      </c>
      <c r="G19" s="4" t="s">
        <v>1432</v>
      </c>
      <c r="H19" s="4">
        <v>50664704</v>
      </c>
    </row>
    <row r="20" spans="2:8" ht="12.75">
      <c r="B20" s="4" t="s">
        <v>1162</v>
      </c>
      <c r="C20" s="4" t="s">
        <v>1163</v>
      </c>
      <c r="D20" s="4">
        <v>50598144</v>
      </c>
      <c r="F20" s="7" t="s">
        <v>1025</v>
      </c>
      <c r="G20" s="4" t="s">
        <v>1433</v>
      </c>
      <c r="H20" s="4">
        <v>50664960</v>
      </c>
    </row>
    <row r="21" spans="2:8" ht="12.75">
      <c r="B21" s="4" t="s">
        <v>368</v>
      </c>
      <c r="C21" s="4" t="s">
        <v>367</v>
      </c>
      <c r="D21" s="4">
        <v>50598400</v>
      </c>
      <c r="F21" s="7" t="s">
        <v>1026</v>
      </c>
      <c r="G21" s="4" t="s">
        <v>1434</v>
      </c>
      <c r="H21" s="4">
        <v>50665216</v>
      </c>
    </row>
    <row r="22" spans="2:8" ht="12.75">
      <c r="B22" s="4" t="s">
        <v>725</v>
      </c>
      <c r="C22" s="4" t="s">
        <v>369</v>
      </c>
      <c r="D22" s="4">
        <v>50598656</v>
      </c>
      <c r="F22" s="7" t="s">
        <v>1027</v>
      </c>
      <c r="G22" s="4" t="s">
        <v>1435</v>
      </c>
      <c r="H22" s="4">
        <v>50665472</v>
      </c>
    </row>
    <row r="23" spans="2:8" ht="12.75">
      <c r="B23" s="42" t="s">
        <v>726</v>
      </c>
      <c r="C23" s="42" t="s">
        <v>849</v>
      </c>
      <c r="D23" s="42">
        <v>50598912</v>
      </c>
      <c r="F23" s="4" t="s">
        <v>1436</v>
      </c>
      <c r="G23" s="4" t="s">
        <v>1437</v>
      </c>
      <c r="H23" s="4">
        <v>50665728</v>
      </c>
    </row>
    <row r="24" spans="2:8" ht="13.5" thickBot="1">
      <c r="B24" s="4" t="s">
        <v>889</v>
      </c>
      <c r="C24" s="4" t="s">
        <v>1164</v>
      </c>
      <c r="D24" s="4">
        <v>50599168</v>
      </c>
      <c r="F24" s="5" t="s">
        <v>1438</v>
      </c>
      <c r="G24" s="5" t="s">
        <v>1439</v>
      </c>
      <c r="H24" s="5">
        <v>50665984</v>
      </c>
    </row>
    <row r="25" spans="2:4" ht="13.5" customHeight="1" thickBot="1">
      <c r="B25" s="8" t="s">
        <v>1440</v>
      </c>
      <c r="C25" s="5" t="s">
        <v>1441</v>
      </c>
      <c r="D25" s="8">
        <v>50660608</v>
      </c>
    </row>
    <row r="26" spans="2:4" ht="13.5" thickBot="1">
      <c r="B26" s="8" t="s">
        <v>1524</v>
      </c>
      <c r="C26" s="5" t="s">
        <v>1525</v>
      </c>
      <c r="D26" s="8">
        <v>50599424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D17"/>
  <sheetViews>
    <sheetView tabSelected="1" zoomScalePageLayoutView="0" workbookViewId="0" topLeftCell="C1">
      <selection activeCell="K18" sqref="K18"/>
    </sheetView>
  </sheetViews>
  <sheetFormatPr defaultColWidth="8.88671875" defaultRowHeight="13.5"/>
  <cols>
    <col min="1" max="3" width="8.88671875" style="2" customWidth="1"/>
    <col min="4" max="16384" width="8.88671875" style="2" customWidth="1"/>
  </cols>
  <sheetData>
    <row r="1" ht="13.5" thickBot="1"/>
    <row r="2" spans="2:4" ht="13.5" thickBot="1">
      <c r="B2" s="62" t="s">
        <v>1176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370</v>
      </c>
      <c r="C4" s="3" t="s">
        <v>371</v>
      </c>
      <c r="D4" s="3">
        <v>37028096</v>
      </c>
    </row>
    <row r="5" spans="2:4" ht="12.75">
      <c r="B5" s="4" t="s">
        <v>372</v>
      </c>
      <c r="C5" s="4" t="s">
        <v>373</v>
      </c>
      <c r="D5" s="4">
        <v>37028352</v>
      </c>
    </row>
    <row r="6" spans="2:4" ht="12.75">
      <c r="B6" s="4" t="s">
        <v>374</v>
      </c>
      <c r="C6" s="4" t="s">
        <v>375</v>
      </c>
      <c r="D6" s="4">
        <v>37028608</v>
      </c>
    </row>
    <row r="7" spans="2:4" ht="12.75">
      <c r="B7" s="4" t="s">
        <v>376</v>
      </c>
      <c r="C7" s="4" t="s">
        <v>377</v>
      </c>
      <c r="D7" s="4">
        <v>37028864</v>
      </c>
    </row>
    <row r="8" spans="2:4" ht="12.75">
      <c r="B8" s="4" t="s">
        <v>378</v>
      </c>
      <c r="C8" s="4" t="s">
        <v>379</v>
      </c>
      <c r="D8" s="4">
        <v>37029120</v>
      </c>
    </row>
    <row r="9" spans="2:4" ht="12.75">
      <c r="B9" s="4" t="s">
        <v>380</v>
      </c>
      <c r="C9" s="4" t="s">
        <v>381</v>
      </c>
      <c r="D9" s="4">
        <v>37029376</v>
      </c>
    </row>
    <row r="10" spans="2:4" ht="12.75">
      <c r="B10" s="4" t="s">
        <v>382</v>
      </c>
      <c r="C10" s="4" t="s">
        <v>383</v>
      </c>
      <c r="D10" s="4">
        <v>37029632</v>
      </c>
    </row>
    <row r="11" spans="2:4" ht="12.75">
      <c r="B11" s="4" t="s">
        <v>1414</v>
      </c>
      <c r="C11" s="4" t="s">
        <v>384</v>
      </c>
      <c r="D11" s="4">
        <v>37029888</v>
      </c>
    </row>
    <row r="12" spans="2:4" ht="12.75">
      <c r="B12" s="4" t="s">
        <v>385</v>
      </c>
      <c r="C12" s="4" t="s">
        <v>386</v>
      </c>
      <c r="D12" s="4">
        <v>37030144</v>
      </c>
    </row>
    <row r="13" spans="2:4" ht="12.75">
      <c r="B13" s="4" t="s">
        <v>727</v>
      </c>
      <c r="C13" s="41" t="s">
        <v>844</v>
      </c>
      <c r="D13" s="4">
        <f>D12+256</f>
        <v>37030400</v>
      </c>
    </row>
    <row r="14" spans="2:4" ht="12.75">
      <c r="B14" s="4" t="s">
        <v>843</v>
      </c>
      <c r="C14" s="4" t="s">
        <v>845</v>
      </c>
      <c r="D14" s="4">
        <f>D13+256</f>
        <v>37030656</v>
      </c>
    </row>
    <row r="15" spans="2:4" ht="12.75">
      <c r="B15" s="4" t="s">
        <v>890</v>
      </c>
      <c r="C15" s="4" t="s">
        <v>1415</v>
      </c>
      <c r="D15" s="4">
        <v>37030912</v>
      </c>
    </row>
    <row r="16" spans="2:4" ht="12.75">
      <c r="B16" s="4" t="s">
        <v>891</v>
      </c>
      <c r="C16" s="4" t="s">
        <v>1416</v>
      </c>
      <c r="D16" s="4">
        <v>37031168</v>
      </c>
    </row>
    <row r="17" spans="2:4" ht="13.5" customHeight="1" thickBot="1">
      <c r="B17" s="5" t="s">
        <v>1173</v>
      </c>
      <c r="C17" s="5" t="s">
        <v>1174</v>
      </c>
      <c r="D17" s="5" t="s">
        <v>1175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D21"/>
  <sheetViews>
    <sheetView zoomScalePageLayoutView="0" workbookViewId="0" topLeftCell="A1">
      <selection activeCell="M47" sqref="M47"/>
    </sheetView>
  </sheetViews>
  <sheetFormatPr defaultColWidth="8.88671875" defaultRowHeight="13.5"/>
  <cols>
    <col min="1" max="2" width="8.88671875" style="2" customWidth="1"/>
    <col min="3" max="3" width="13.99609375" style="2" customWidth="1"/>
    <col min="4" max="16384" width="8.88671875" style="2" customWidth="1"/>
  </cols>
  <sheetData>
    <row r="1" ht="13.5" thickBot="1"/>
    <row r="2" spans="2:4" ht="13.5" thickBot="1">
      <c r="B2" s="62" t="s">
        <v>1192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578</v>
      </c>
      <c r="C4" s="3" t="s">
        <v>1179</v>
      </c>
      <c r="D4" s="3">
        <v>134349056</v>
      </c>
    </row>
    <row r="5" spans="2:4" ht="12.75">
      <c r="B5" s="4" t="s">
        <v>579</v>
      </c>
      <c r="C5" s="4" t="s">
        <v>1180</v>
      </c>
      <c r="D5" s="4">
        <v>134349312</v>
      </c>
    </row>
    <row r="6" spans="2:4" ht="12.75">
      <c r="B6" s="4" t="s">
        <v>580</v>
      </c>
      <c r="C6" s="4" t="s">
        <v>1181</v>
      </c>
      <c r="D6" s="4">
        <v>134349568</v>
      </c>
    </row>
    <row r="7" spans="2:4" ht="12.75">
      <c r="B7" s="4" t="s">
        <v>581</v>
      </c>
      <c r="C7" s="4" t="s">
        <v>1182</v>
      </c>
      <c r="D7" s="4">
        <v>134349824</v>
      </c>
    </row>
    <row r="8" spans="2:4" ht="12.75">
      <c r="B8" s="4" t="s">
        <v>582</v>
      </c>
      <c r="C8" s="4" t="s">
        <v>1178</v>
      </c>
      <c r="D8" s="4">
        <v>134350080</v>
      </c>
    </row>
    <row r="9" spans="2:4" ht="12.75">
      <c r="B9" s="4" t="s">
        <v>583</v>
      </c>
      <c r="C9" s="4" t="s">
        <v>1183</v>
      </c>
      <c r="D9" s="4">
        <v>134350336</v>
      </c>
    </row>
    <row r="10" spans="2:4" ht="12.75">
      <c r="B10" s="4" t="s">
        <v>584</v>
      </c>
      <c r="C10" s="4" t="s">
        <v>1184</v>
      </c>
      <c r="D10" s="4">
        <v>134350592</v>
      </c>
    </row>
    <row r="11" spans="2:4" ht="12.75">
      <c r="B11" s="4" t="s">
        <v>567</v>
      </c>
      <c r="C11" s="4" t="s">
        <v>568</v>
      </c>
      <c r="D11" s="4">
        <v>134350848</v>
      </c>
    </row>
    <row r="12" spans="2:4" ht="12.75">
      <c r="B12" s="4" t="s">
        <v>569</v>
      </c>
      <c r="C12" s="4" t="s">
        <v>570</v>
      </c>
      <c r="D12" s="4">
        <v>134351104</v>
      </c>
    </row>
    <row r="13" spans="2:4" ht="12.75">
      <c r="B13" s="4" t="s">
        <v>1404</v>
      </c>
      <c r="C13" s="4" t="s">
        <v>1185</v>
      </c>
      <c r="D13" s="4">
        <v>134351360</v>
      </c>
    </row>
    <row r="14" spans="2:4" ht="12.75">
      <c r="B14" s="4" t="s">
        <v>1405</v>
      </c>
      <c r="C14" s="4" t="s">
        <v>815</v>
      </c>
      <c r="D14" s="4">
        <v>134351616</v>
      </c>
    </row>
    <row r="15" spans="2:4" ht="12.75">
      <c r="B15" s="4" t="s">
        <v>816</v>
      </c>
      <c r="C15" s="4" t="s">
        <v>817</v>
      </c>
      <c r="D15" s="4">
        <v>134351872</v>
      </c>
    </row>
    <row r="16" spans="2:4" ht="12.75">
      <c r="B16" s="4" t="s">
        <v>818</v>
      </c>
      <c r="C16" s="4" t="s">
        <v>1406</v>
      </c>
      <c r="D16" s="4">
        <v>134352128</v>
      </c>
    </row>
    <row r="17" spans="2:4" ht="12.75">
      <c r="B17" s="7" t="s">
        <v>1407</v>
      </c>
      <c r="C17" s="4" t="s">
        <v>1408</v>
      </c>
      <c r="D17" s="7">
        <v>134353152</v>
      </c>
    </row>
    <row r="18" spans="2:4" ht="12.75">
      <c r="B18" s="7" t="s">
        <v>875</v>
      </c>
      <c r="C18" s="4" t="s">
        <v>1409</v>
      </c>
      <c r="D18" s="7">
        <v>134353408</v>
      </c>
    </row>
    <row r="19" spans="2:4" ht="12.75">
      <c r="B19" s="7" t="s">
        <v>1410</v>
      </c>
      <c r="C19" s="4" t="s">
        <v>1411</v>
      </c>
      <c r="D19" s="7">
        <v>134353664</v>
      </c>
    </row>
    <row r="20" spans="2:4" ht="12.75">
      <c r="B20" s="7" t="s">
        <v>1008</v>
      </c>
      <c r="C20" s="4" t="s">
        <v>1412</v>
      </c>
      <c r="D20" s="7">
        <v>134353920</v>
      </c>
    </row>
    <row r="21" spans="2:4" ht="13.5" customHeight="1" thickBot="1">
      <c r="B21" s="33" t="s">
        <v>1028</v>
      </c>
      <c r="C21" s="33" t="s">
        <v>1413</v>
      </c>
      <c r="D21" s="33">
        <v>134354176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AFAF"/>
  </sheetPr>
  <dimension ref="B2:D27"/>
  <sheetViews>
    <sheetView zoomScalePageLayoutView="0" workbookViewId="0" topLeftCell="A1">
      <selection activeCell="F27" sqref="F27"/>
    </sheetView>
  </sheetViews>
  <sheetFormatPr defaultColWidth="8.88671875" defaultRowHeight="13.5"/>
  <cols>
    <col min="3" max="3" width="12.88671875" style="0" customWidth="1"/>
    <col min="4" max="4" width="9.4453125" style="0" customWidth="1"/>
  </cols>
  <sheetData>
    <row r="1" ht="14.25" thickBot="1"/>
    <row r="2" spans="2:4" ht="14.25" thickBot="1">
      <c r="B2" s="62" t="s">
        <v>1166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11" t="s">
        <v>216</v>
      </c>
      <c r="C4" s="11" t="s">
        <v>217</v>
      </c>
      <c r="D4" s="12">
        <v>17301760</v>
      </c>
    </row>
    <row r="5" spans="2:4" ht="13.5">
      <c r="B5" s="13" t="s">
        <v>218</v>
      </c>
      <c r="C5" s="13" t="s">
        <v>219</v>
      </c>
      <c r="D5" s="14">
        <v>17302016</v>
      </c>
    </row>
    <row r="6" spans="2:4" ht="13.5">
      <c r="B6" s="13" t="s">
        <v>220</v>
      </c>
      <c r="C6" s="13" t="s">
        <v>221</v>
      </c>
      <c r="D6" s="14">
        <v>17302272</v>
      </c>
    </row>
    <row r="7" spans="2:4" ht="13.5">
      <c r="B7" s="13" t="s">
        <v>222</v>
      </c>
      <c r="C7" s="13" t="s">
        <v>223</v>
      </c>
      <c r="D7" s="14">
        <v>17302528</v>
      </c>
    </row>
    <row r="8" spans="2:4" ht="13.5">
      <c r="B8" s="13" t="s">
        <v>224</v>
      </c>
      <c r="C8" s="13" t="s">
        <v>225</v>
      </c>
      <c r="D8" s="14">
        <v>17302784</v>
      </c>
    </row>
    <row r="9" spans="2:4" ht="13.5">
      <c r="B9" s="13" t="s">
        <v>226</v>
      </c>
      <c r="C9" s="13" t="s">
        <v>227</v>
      </c>
      <c r="D9" s="14">
        <v>17303040</v>
      </c>
    </row>
    <row r="10" spans="2:4" ht="13.5">
      <c r="B10" s="13" t="s">
        <v>228</v>
      </c>
      <c r="C10" s="13" t="s">
        <v>229</v>
      </c>
      <c r="D10" s="14">
        <v>17303296</v>
      </c>
    </row>
    <row r="11" spans="2:4" ht="13.5">
      <c r="B11" s="13" t="s">
        <v>230</v>
      </c>
      <c r="C11" s="13" t="s">
        <v>231</v>
      </c>
      <c r="D11" s="14">
        <v>17303552</v>
      </c>
    </row>
    <row r="12" spans="2:4" ht="13.5">
      <c r="B12" s="13" t="s">
        <v>232</v>
      </c>
      <c r="C12" s="13" t="s">
        <v>233</v>
      </c>
      <c r="D12" s="14">
        <v>17303808</v>
      </c>
    </row>
    <row r="13" spans="2:4" ht="13.5">
      <c r="B13" s="13" t="s">
        <v>234</v>
      </c>
      <c r="C13" s="13" t="s">
        <v>235</v>
      </c>
      <c r="D13" s="14">
        <v>17304064</v>
      </c>
    </row>
    <row r="14" spans="2:4" ht="13.5">
      <c r="B14" s="13" t="s">
        <v>236</v>
      </c>
      <c r="C14" s="13" t="s">
        <v>237</v>
      </c>
      <c r="D14" s="14">
        <v>17304320</v>
      </c>
    </row>
    <row r="15" spans="2:4" ht="13.5">
      <c r="B15" s="13" t="s">
        <v>238</v>
      </c>
      <c r="C15" s="13" t="s">
        <v>239</v>
      </c>
      <c r="D15" s="14">
        <v>17304576</v>
      </c>
    </row>
    <row r="16" spans="2:4" ht="13.5">
      <c r="B16" s="13" t="s">
        <v>240</v>
      </c>
      <c r="C16" s="13" t="s">
        <v>241</v>
      </c>
      <c r="D16" s="14">
        <v>17304832</v>
      </c>
    </row>
    <row r="17" spans="2:4" ht="13.5">
      <c r="B17" s="13" t="s">
        <v>242</v>
      </c>
      <c r="C17" s="13" t="s">
        <v>243</v>
      </c>
      <c r="D17" s="14">
        <v>17305088</v>
      </c>
    </row>
    <row r="18" spans="2:4" ht="13.5">
      <c r="B18" s="13" t="s">
        <v>244</v>
      </c>
      <c r="C18" s="13" t="s">
        <v>245</v>
      </c>
      <c r="D18" s="14">
        <v>17305344</v>
      </c>
    </row>
    <row r="19" spans="2:4" ht="13.5">
      <c r="B19" s="13" t="s">
        <v>1111</v>
      </c>
      <c r="C19" s="13" t="s">
        <v>246</v>
      </c>
      <c r="D19" s="14">
        <v>17305600</v>
      </c>
    </row>
    <row r="20" spans="2:4" ht="13.5">
      <c r="B20" s="13" t="s">
        <v>799</v>
      </c>
      <c r="C20" s="13" t="s">
        <v>800</v>
      </c>
      <c r="D20" s="14">
        <v>17305856</v>
      </c>
    </row>
    <row r="21" spans="2:4" ht="13.5">
      <c r="B21" s="13" t="s">
        <v>801</v>
      </c>
      <c r="C21" s="13" t="s">
        <v>1114</v>
      </c>
      <c r="D21" s="14">
        <v>17306112</v>
      </c>
    </row>
    <row r="22" spans="2:4" ht="13.5">
      <c r="B22" s="13" t="s">
        <v>802</v>
      </c>
      <c r="C22" s="13" t="s">
        <v>1115</v>
      </c>
      <c r="D22" s="14">
        <v>17306368</v>
      </c>
    </row>
    <row r="23" spans="2:4" ht="13.5">
      <c r="B23" s="52" t="s">
        <v>247</v>
      </c>
      <c r="C23" s="52" t="s">
        <v>1116</v>
      </c>
      <c r="D23" s="61">
        <v>17306624</v>
      </c>
    </row>
    <row r="24" spans="2:4" ht="13.5">
      <c r="B24" s="55" t="s">
        <v>803</v>
      </c>
      <c r="C24" s="55" t="s">
        <v>804</v>
      </c>
      <c r="D24" s="58">
        <v>17306880</v>
      </c>
    </row>
    <row r="25" spans="2:4" ht="13.5">
      <c r="B25" s="43" t="s">
        <v>1055</v>
      </c>
      <c r="C25" s="43" t="s">
        <v>1120</v>
      </c>
      <c r="D25" s="59">
        <v>17307136</v>
      </c>
    </row>
    <row r="26" spans="2:4" ht="13.5" customHeight="1" thickBot="1">
      <c r="B26" s="46" t="s">
        <v>899</v>
      </c>
      <c r="C26" s="46" t="s">
        <v>1122</v>
      </c>
      <c r="D26" s="60">
        <v>17307392</v>
      </c>
    </row>
    <row r="27" spans="2:4" ht="14.25" thickBot="1">
      <c r="B27" s="46" t="s">
        <v>1496</v>
      </c>
      <c r="C27" s="46" t="s">
        <v>1122</v>
      </c>
      <c r="D27" s="60">
        <v>17307648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D15"/>
  <sheetViews>
    <sheetView zoomScalePageLayoutView="0" workbookViewId="0" topLeftCell="A1">
      <selection activeCell="L44" sqref="L44"/>
    </sheetView>
  </sheetViews>
  <sheetFormatPr defaultColWidth="8.88671875" defaultRowHeight="13.5"/>
  <cols>
    <col min="1" max="2" width="8.88671875" style="2" customWidth="1"/>
    <col min="3" max="3" width="15.6640625" style="2" customWidth="1"/>
    <col min="4" max="16384" width="8.88671875" style="2" customWidth="1"/>
  </cols>
  <sheetData>
    <row r="1" ht="13.5" thickBot="1"/>
    <row r="2" spans="2:4" ht="13.5" thickBot="1">
      <c r="B2" s="62" t="s">
        <v>1186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621</v>
      </c>
      <c r="C4" s="11" t="s">
        <v>622</v>
      </c>
      <c r="D4" s="12">
        <v>50725120</v>
      </c>
    </row>
    <row r="5" spans="2:4" ht="12.75">
      <c r="B5" s="13" t="s">
        <v>623</v>
      </c>
      <c r="C5" s="13" t="s">
        <v>624</v>
      </c>
      <c r="D5" s="14">
        <v>50725376</v>
      </c>
    </row>
    <row r="6" spans="2:4" ht="12.75">
      <c r="B6" s="13" t="s">
        <v>625</v>
      </c>
      <c r="C6" s="13" t="s">
        <v>626</v>
      </c>
      <c r="D6" s="14">
        <v>50725632</v>
      </c>
    </row>
    <row r="7" spans="2:4" ht="12.75">
      <c r="B7" s="13" t="s">
        <v>627</v>
      </c>
      <c r="C7" s="13" t="s">
        <v>628</v>
      </c>
      <c r="D7" s="14">
        <v>50725888</v>
      </c>
    </row>
    <row r="8" spans="2:4" ht="12.75">
      <c r="B8" s="13" t="s">
        <v>629</v>
      </c>
      <c r="C8" s="13" t="s">
        <v>630</v>
      </c>
      <c r="D8" s="14">
        <v>50726144</v>
      </c>
    </row>
    <row r="9" spans="2:4" ht="12.75">
      <c r="B9" s="13" t="s">
        <v>1403</v>
      </c>
      <c r="C9" s="13" t="s">
        <v>631</v>
      </c>
      <c r="D9" s="14">
        <v>50726400</v>
      </c>
    </row>
    <row r="10" spans="2:4" ht="12.75">
      <c r="B10" s="13" t="s">
        <v>632</v>
      </c>
      <c r="C10" s="13" t="s">
        <v>633</v>
      </c>
      <c r="D10" s="14">
        <v>50726656</v>
      </c>
    </row>
    <row r="11" spans="2:4" ht="12.75">
      <c r="B11" s="13" t="s">
        <v>634</v>
      </c>
      <c r="C11" s="13" t="s">
        <v>635</v>
      </c>
      <c r="D11" s="14">
        <v>50726912</v>
      </c>
    </row>
    <row r="12" spans="2:4" ht="12.75">
      <c r="B12" s="13" t="s">
        <v>636</v>
      </c>
      <c r="C12" s="13" t="s">
        <v>637</v>
      </c>
      <c r="D12" s="14">
        <v>50727168</v>
      </c>
    </row>
    <row r="13" spans="2:4" ht="12.75">
      <c r="B13" s="37" t="s">
        <v>638</v>
      </c>
      <c r="C13" s="37" t="s">
        <v>1187</v>
      </c>
      <c r="D13" s="38">
        <v>50727424</v>
      </c>
    </row>
    <row r="14" spans="2:4" ht="12.75">
      <c r="B14" s="13" t="s">
        <v>1048</v>
      </c>
      <c r="C14" s="39" t="s">
        <v>1047</v>
      </c>
      <c r="D14" s="14" t="s">
        <v>1175</v>
      </c>
    </row>
    <row r="15" spans="2:4" ht="13.5" customHeight="1" thickBot="1">
      <c r="B15" s="15" t="s">
        <v>1050</v>
      </c>
      <c r="C15" s="40" t="s">
        <v>1049</v>
      </c>
      <c r="D15" s="16" t="s">
        <v>1175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D6"/>
  <sheetViews>
    <sheetView zoomScalePageLayoutView="0" workbookViewId="0" topLeftCell="A1">
      <selection activeCell="M43" sqref="M43"/>
    </sheetView>
  </sheetViews>
  <sheetFormatPr defaultColWidth="8.88671875" defaultRowHeight="13.5"/>
  <cols>
    <col min="1" max="16384" width="8.88671875" style="2" customWidth="1"/>
  </cols>
  <sheetData>
    <row r="1" ht="13.5" thickBot="1"/>
    <row r="2" spans="2:4" ht="13.5" thickBot="1">
      <c r="B2" s="62" t="s">
        <v>1176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819</v>
      </c>
      <c r="C4" s="11" t="s">
        <v>820</v>
      </c>
      <c r="D4" s="12">
        <v>50790656</v>
      </c>
    </row>
    <row r="5" spans="2:4" ht="12.75">
      <c r="B5" s="13" t="s">
        <v>821</v>
      </c>
      <c r="C5" s="13" t="s">
        <v>822</v>
      </c>
      <c r="D5" s="14">
        <v>50790912</v>
      </c>
    </row>
    <row r="6" spans="2:4" ht="13.5" customHeight="1" thickBot="1">
      <c r="B6" s="15" t="s">
        <v>823</v>
      </c>
      <c r="C6" s="15" t="s">
        <v>824</v>
      </c>
      <c r="D6" s="16">
        <v>50791168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1"/>
  <sheetViews>
    <sheetView zoomScalePageLayoutView="0" workbookViewId="0" topLeftCell="A1">
      <selection activeCell="K24" sqref="K24"/>
    </sheetView>
  </sheetViews>
  <sheetFormatPr defaultColWidth="8.88671875" defaultRowHeight="13.5"/>
  <cols>
    <col min="1" max="2" width="8.88671875" style="2" customWidth="1"/>
    <col min="3" max="3" width="20.21484375" style="2" customWidth="1"/>
    <col min="4" max="6" width="8.88671875" style="2" customWidth="1"/>
    <col min="7" max="7" width="19.21484375" style="2" customWidth="1"/>
    <col min="8" max="16384" width="8.88671875" style="2" customWidth="1"/>
  </cols>
  <sheetData>
    <row r="1" ht="13.5" thickBot="1"/>
    <row r="2" spans="2:8" ht="13.5" thickBot="1">
      <c r="B2" s="62" t="s">
        <v>1188</v>
      </c>
      <c r="C2" s="62"/>
      <c r="D2" s="62"/>
      <c r="F2" s="62" t="s">
        <v>1189</v>
      </c>
      <c r="G2" s="62"/>
      <c r="H2" s="62"/>
    </row>
    <row r="3" spans="2:8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</row>
    <row r="4" spans="2:8" ht="12.75">
      <c r="B4" s="3" t="s">
        <v>907</v>
      </c>
      <c r="C4" s="3" t="s">
        <v>908</v>
      </c>
      <c r="D4" s="3">
        <v>167837952</v>
      </c>
      <c r="F4" s="3" t="s">
        <v>909</v>
      </c>
      <c r="G4" s="3" t="s">
        <v>910</v>
      </c>
      <c r="H4" s="3">
        <v>167903488</v>
      </c>
    </row>
    <row r="5" spans="2:8" ht="12.75">
      <c r="B5" s="4" t="s">
        <v>911</v>
      </c>
      <c r="C5" s="4" t="s">
        <v>912</v>
      </c>
      <c r="D5" s="4">
        <v>167838208</v>
      </c>
      <c r="F5" s="4" t="s">
        <v>913</v>
      </c>
      <c r="G5" s="4" t="s">
        <v>914</v>
      </c>
      <c r="H5" s="4">
        <v>167903744</v>
      </c>
    </row>
    <row r="6" spans="2:8" ht="12.75">
      <c r="B6" s="4" t="s">
        <v>915</v>
      </c>
      <c r="C6" s="4" t="s">
        <v>916</v>
      </c>
      <c r="D6" s="4">
        <v>167838464</v>
      </c>
      <c r="F6" s="4" t="s">
        <v>917</v>
      </c>
      <c r="G6" s="4" t="s">
        <v>918</v>
      </c>
      <c r="H6" s="4">
        <v>167904000</v>
      </c>
    </row>
    <row r="7" spans="2:8" ht="12.75">
      <c r="B7" s="4" t="s">
        <v>919</v>
      </c>
      <c r="C7" s="4" t="s">
        <v>920</v>
      </c>
      <c r="D7" s="4">
        <v>167838720</v>
      </c>
      <c r="F7" s="4" t="s">
        <v>921</v>
      </c>
      <c r="G7" s="4" t="s">
        <v>922</v>
      </c>
      <c r="H7" s="4">
        <v>167904256</v>
      </c>
    </row>
    <row r="8" spans="2:8" ht="12.75">
      <c r="B8" s="4" t="s">
        <v>923</v>
      </c>
      <c r="C8" s="4" t="s">
        <v>924</v>
      </c>
      <c r="D8" s="4">
        <v>167838976</v>
      </c>
      <c r="F8" s="4" t="s">
        <v>925</v>
      </c>
      <c r="G8" s="4" t="s">
        <v>926</v>
      </c>
      <c r="H8" s="4">
        <v>167904512</v>
      </c>
    </row>
    <row r="9" spans="2:8" ht="12.75">
      <c r="B9" s="4" t="s">
        <v>927</v>
      </c>
      <c r="C9" s="4" t="s">
        <v>928</v>
      </c>
      <c r="D9" s="4">
        <v>167839232</v>
      </c>
      <c r="F9" s="4" t="s">
        <v>929</v>
      </c>
      <c r="G9" s="4" t="s">
        <v>930</v>
      </c>
      <c r="H9" s="4">
        <v>167904768</v>
      </c>
    </row>
    <row r="10" spans="2:8" ht="12.75">
      <c r="B10" s="4" t="s">
        <v>931</v>
      </c>
      <c r="C10" s="4" t="s">
        <v>932</v>
      </c>
      <c r="D10" s="4">
        <v>167839488</v>
      </c>
      <c r="F10" s="4" t="s">
        <v>933</v>
      </c>
      <c r="G10" s="4" t="s">
        <v>934</v>
      </c>
      <c r="H10" s="4">
        <v>167905024</v>
      </c>
    </row>
    <row r="11" spans="2:8" ht="13.5" customHeight="1" thickBot="1">
      <c r="B11" s="5" t="s">
        <v>935</v>
      </c>
      <c r="C11" s="5" t="s">
        <v>936</v>
      </c>
      <c r="D11" s="5">
        <v>167839744</v>
      </c>
      <c r="F11" s="5" t="s">
        <v>937</v>
      </c>
      <c r="G11" s="5" t="s">
        <v>938</v>
      </c>
      <c r="H11" s="5">
        <v>167905280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D10"/>
  <sheetViews>
    <sheetView zoomScalePageLayoutView="0" workbookViewId="0" topLeftCell="A1">
      <selection activeCell="O32" sqref="O32"/>
    </sheetView>
  </sheetViews>
  <sheetFormatPr defaultColWidth="8.88671875" defaultRowHeight="13.5"/>
  <cols>
    <col min="1" max="1" width="8.88671875" style="2" customWidth="1"/>
    <col min="2" max="2" width="9.10546875" style="2" customWidth="1"/>
    <col min="3" max="3" width="12.5546875" style="2" customWidth="1"/>
    <col min="4" max="16384" width="8.88671875" style="2" customWidth="1"/>
  </cols>
  <sheetData>
    <row r="1" ht="13.5" thickBot="1"/>
    <row r="2" spans="2:4" ht="13.5" thickBot="1">
      <c r="B2" s="62" t="s">
        <v>1191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1394</v>
      </c>
      <c r="C4" s="3" t="s">
        <v>1395</v>
      </c>
      <c r="D4" s="3">
        <v>134873344</v>
      </c>
    </row>
    <row r="5" spans="2:4" ht="12.75">
      <c r="B5" s="4" t="s">
        <v>871</v>
      </c>
      <c r="C5" s="4" t="s">
        <v>1396</v>
      </c>
      <c r="D5" s="4">
        <v>134873600</v>
      </c>
    </row>
    <row r="6" spans="2:4" ht="12.75">
      <c r="B6" s="4" t="s">
        <v>872</v>
      </c>
      <c r="C6" s="4" t="s">
        <v>1397</v>
      </c>
      <c r="D6" s="4">
        <v>134873856</v>
      </c>
    </row>
    <row r="7" spans="2:4" ht="12.75">
      <c r="B7" s="4" t="s">
        <v>873</v>
      </c>
      <c r="C7" s="4" t="s">
        <v>1398</v>
      </c>
      <c r="D7" s="4">
        <v>134874112</v>
      </c>
    </row>
    <row r="8" spans="2:4" ht="12.75">
      <c r="B8" s="4" t="s">
        <v>874</v>
      </c>
      <c r="C8" s="4" t="s">
        <v>1399</v>
      </c>
      <c r="D8" s="4">
        <v>134874368</v>
      </c>
    </row>
    <row r="9" spans="2:4" ht="12.75">
      <c r="B9" s="4" t="s">
        <v>1400</v>
      </c>
      <c r="C9" s="4" t="s">
        <v>1190</v>
      </c>
      <c r="D9" s="4" t="s">
        <v>1175</v>
      </c>
    </row>
    <row r="10" spans="2:4" ht="13.5" customHeight="1" thickBot="1">
      <c r="B10" s="5" t="s">
        <v>1401</v>
      </c>
      <c r="C10" s="5" t="s">
        <v>1402</v>
      </c>
      <c r="D10" s="5" t="s">
        <v>1175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D10"/>
  <sheetViews>
    <sheetView zoomScalePageLayoutView="0" workbookViewId="0" topLeftCell="A1">
      <selection activeCell="O30" sqref="O30"/>
    </sheetView>
  </sheetViews>
  <sheetFormatPr defaultColWidth="8.88671875" defaultRowHeight="13.5"/>
  <cols>
    <col min="1" max="2" width="8.88671875" style="2" customWidth="1"/>
    <col min="3" max="3" width="10.3359375" style="2" customWidth="1"/>
    <col min="4" max="16384" width="8.88671875" style="2" customWidth="1"/>
  </cols>
  <sheetData>
    <row r="1" ht="13.5" thickBot="1"/>
    <row r="2" spans="2:4" ht="13.5" thickBot="1">
      <c r="B2" s="62" t="s">
        <v>1193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939</v>
      </c>
      <c r="C4" s="3" t="s">
        <v>940</v>
      </c>
      <c r="D4" s="3">
        <v>50856192</v>
      </c>
    </row>
    <row r="5" spans="2:4" ht="12.75">
      <c r="B5" s="4" t="s">
        <v>943</v>
      </c>
      <c r="C5" s="4" t="s">
        <v>944</v>
      </c>
      <c r="D5" s="4">
        <v>50856448</v>
      </c>
    </row>
    <row r="6" spans="2:4" ht="12.75">
      <c r="B6" s="4" t="s">
        <v>947</v>
      </c>
      <c r="C6" s="4" t="s">
        <v>948</v>
      </c>
      <c r="D6" s="4">
        <v>50856704</v>
      </c>
    </row>
    <row r="7" spans="2:4" ht="12.75">
      <c r="B7" s="4" t="s">
        <v>951</v>
      </c>
      <c r="C7" s="4" t="s">
        <v>952</v>
      </c>
      <c r="D7" s="4">
        <v>50856960</v>
      </c>
    </row>
    <row r="8" spans="2:4" ht="12.75">
      <c r="B8" s="4" t="s">
        <v>955</v>
      </c>
      <c r="C8" s="4" t="s">
        <v>956</v>
      </c>
      <c r="D8" s="4">
        <v>50857216</v>
      </c>
    </row>
    <row r="9" spans="2:4" ht="12.75">
      <c r="B9" s="4" t="s">
        <v>959</v>
      </c>
      <c r="C9" s="4" t="s">
        <v>960</v>
      </c>
      <c r="D9" s="4">
        <v>50857472</v>
      </c>
    </row>
    <row r="10" spans="2:4" ht="13.5" customHeight="1" thickBot="1">
      <c r="B10" s="5" t="s">
        <v>963</v>
      </c>
      <c r="C10" s="5" t="s">
        <v>964</v>
      </c>
      <c r="D10" s="5">
        <v>50857728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D10"/>
  <sheetViews>
    <sheetView zoomScalePageLayoutView="0" workbookViewId="0" topLeftCell="A1">
      <selection activeCell="O32" sqref="O32"/>
    </sheetView>
  </sheetViews>
  <sheetFormatPr defaultColWidth="8.88671875" defaultRowHeight="13.5"/>
  <cols>
    <col min="1" max="2" width="8.88671875" style="2" customWidth="1"/>
    <col min="3" max="3" width="12.77734375" style="2" customWidth="1"/>
    <col min="4" max="16384" width="8.88671875" style="2" customWidth="1"/>
  </cols>
  <sheetData>
    <row r="1" ht="13.5" thickBot="1"/>
    <row r="2" spans="2:4" ht="13.5" thickBot="1">
      <c r="B2" s="62" t="s">
        <v>1194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941</v>
      </c>
      <c r="C4" s="3" t="s">
        <v>942</v>
      </c>
      <c r="D4" s="3">
        <v>50921728</v>
      </c>
    </row>
    <row r="5" spans="2:4" ht="12.75">
      <c r="B5" s="4" t="s">
        <v>945</v>
      </c>
      <c r="C5" s="4" t="s">
        <v>946</v>
      </c>
      <c r="D5" s="4">
        <v>50921984</v>
      </c>
    </row>
    <row r="6" spans="2:4" ht="12.75">
      <c r="B6" s="4" t="s">
        <v>949</v>
      </c>
      <c r="C6" s="4" t="s">
        <v>950</v>
      </c>
      <c r="D6" s="4">
        <v>50922240</v>
      </c>
    </row>
    <row r="7" spans="2:4" ht="12.75">
      <c r="B7" s="4" t="s">
        <v>953</v>
      </c>
      <c r="C7" s="4" t="s">
        <v>954</v>
      </c>
      <c r="D7" s="4">
        <v>50922496</v>
      </c>
    </row>
    <row r="8" spans="2:4" ht="12.75">
      <c r="B8" s="4" t="s">
        <v>957</v>
      </c>
      <c r="C8" s="4" t="s">
        <v>958</v>
      </c>
      <c r="D8" s="4">
        <v>50922752</v>
      </c>
    </row>
    <row r="9" spans="2:4" ht="12.75">
      <c r="B9" s="4" t="s">
        <v>961</v>
      </c>
      <c r="C9" s="4" t="s">
        <v>962</v>
      </c>
      <c r="D9" s="4">
        <v>50923008</v>
      </c>
    </row>
    <row r="10" spans="2:4" ht="13.5" thickBot="1">
      <c r="B10" s="5" t="s">
        <v>965</v>
      </c>
      <c r="C10" s="5" t="s">
        <v>966</v>
      </c>
      <c r="D10" s="5">
        <v>50923264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H10"/>
  <sheetViews>
    <sheetView zoomScalePageLayoutView="0" workbookViewId="0" topLeftCell="A1">
      <selection activeCell="M31" sqref="M31"/>
    </sheetView>
  </sheetViews>
  <sheetFormatPr defaultColWidth="8.88671875" defaultRowHeight="13.5"/>
  <cols>
    <col min="1" max="2" width="8.88671875" style="2" customWidth="1"/>
    <col min="3" max="3" width="13.10546875" style="2" customWidth="1"/>
    <col min="4" max="6" width="8.88671875" style="2" customWidth="1"/>
    <col min="7" max="7" width="12.6640625" style="2" customWidth="1"/>
    <col min="8" max="16384" width="8.88671875" style="2" customWidth="1"/>
  </cols>
  <sheetData>
    <row r="1" ht="13.5" thickBot="1"/>
    <row r="2" spans="2:8" ht="13.5" thickBot="1">
      <c r="B2" s="62" t="s">
        <v>1195</v>
      </c>
      <c r="C2" s="62"/>
      <c r="D2" s="62"/>
      <c r="F2" s="62" t="s">
        <v>1196</v>
      </c>
      <c r="G2" s="62"/>
      <c r="H2" s="62"/>
    </row>
    <row r="3" spans="2:8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</row>
    <row r="4" spans="2:8" ht="12.75">
      <c r="B4" s="3" t="s">
        <v>967</v>
      </c>
      <c r="C4" s="3" t="s">
        <v>968</v>
      </c>
      <c r="D4" s="3">
        <v>51380480</v>
      </c>
      <c r="F4" s="3" t="s">
        <v>969</v>
      </c>
      <c r="G4" s="3" t="s">
        <v>970</v>
      </c>
      <c r="H4" s="3">
        <v>51446016</v>
      </c>
    </row>
    <row r="5" spans="2:8" ht="12.75">
      <c r="B5" s="4" t="s">
        <v>971</v>
      </c>
      <c r="C5" s="4" t="s">
        <v>972</v>
      </c>
      <c r="D5" s="4">
        <v>51380736</v>
      </c>
      <c r="F5" s="4" t="s">
        <v>973</v>
      </c>
      <c r="G5" s="4" t="s">
        <v>974</v>
      </c>
      <c r="H5" s="4">
        <v>51446272</v>
      </c>
    </row>
    <row r="6" spans="2:8" ht="12.75">
      <c r="B6" s="4" t="s">
        <v>975</v>
      </c>
      <c r="C6" s="4" t="s">
        <v>976</v>
      </c>
      <c r="D6" s="4">
        <v>51380992</v>
      </c>
      <c r="F6" s="4" t="s">
        <v>977</v>
      </c>
      <c r="G6" s="4" t="s">
        <v>978</v>
      </c>
      <c r="H6" s="4">
        <v>51446528</v>
      </c>
    </row>
    <row r="7" spans="2:8" ht="12.75">
      <c r="B7" s="4" t="s">
        <v>979</v>
      </c>
      <c r="C7" s="4" t="s">
        <v>980</v>
      </c>
      <c r="D7" s="4">
        <v>51381248</v>
      </c>
      <c r="F7" s="4" t="s">
        <v>981</v>
      </c>
      <c r="G7" s="4" t="s">
        <v>982</v>
      </c>
      <c r="H7" s="4">
        <v>51446784</v>
      </c>
    </row>
    <row r="8" spans="2:8" ht="12.75">
      <c r="B8" s="4" t="s">
        <v>983</v>
      </c>
      <c r="C8" s="4" t="s">
        <v>984</v>
      </c>
      <c r="D8" s="4">
        <v>51381504</v>
      </c>
      <c r="F8" s="4" t="s">
        <v>985</v>
      </c>
      <c r="G8" s="4" t="s">
        <v>986</v>
      </c>
      <c r="H8" s="4">
        <v>51447040</v>
      </c>
    </row>
    <row r="9" spans="2:8" ht="12.75">
      <c r="B9" s="4" t="s">
        <v>987</v>
      </c>
      <c r="C9" s="4" t="s">
        <v>988</v>
      </c>
      <c r="D9" s="4">
        <v>51381760</v>
      </c>
      <c r="F9" s="4" t="s">
        <v>989</v>
      </c>
      <c r="G9" s="4" t="s">
        <v>990</v>
      </c>
      <c r="H9" s="4">
        <v>51447296</v>
      </c>
    </row>
    <row r="10" spans="2:8" ht="13.5" customHeight="1" thickBot="1">
      <c r="B10" s="5" t="s">
        <v>991</v>
      </c>
      <c r="C10" s="5" t="s">
        <v>992</v>
      </c>
      <c r="D10" s="5">
        <v>51382016</v>
      </c>
      <c r="F10" s="5" t="s">
        <v>993</v>
      </c>
      <c r="G10" s="5" t="s">
        <v>994</v>
      </c>
      <c r="H10" s="5">
        <v>51447552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B2:L7"/>
  <sheetViews>
    <sheetView zoomScalePageLayoutView="0" workbookViewId="0" topLeftCell="A1">
      <selection activeCell="L30" sqref="L30"/>
    </sheetView>
  </sheetViews>
  <sheetFormatPr defaultColWidth="8.88671875" defaultRowHeight="13.5"/>
  <cols>
    <col min="1" max="2" width="8.88671875" style="2" customWidth="1"/>
    <col min="3" max="3" width="16.3359375" style="2" customWidth="1"/>
    <col min="4" max="6" width="8.88671875" style="2" customWidth="1"/>
    <col min="7" max="7" width="15.3359375" style="2" customWidth="1"/>
    <col min="8" max="10" width="8.88671875" style="2" customWidth="1"/>
    <col min="11" max="11" width="16.3359375" style="2" customWidth="1"/>
    <col min="12" max="16384" width="8.88671875" style="2" customWidth="1"/>
  </cols>
  <sheetData>
    <row r="1" ht="13.5" thickBot="1"/>
    <row r="2" spans="2:12" ht="13.5" thickBot="1">
      <c r="B2" s="62" t="s">
        <v>1220</v>
      </c>
      <c r="C2" s="62"/>
      <c r="D2" s="62"/>
      <c r="F2" s="62" t="s">
        <v>1221</v>
      </c>
      <c r="G2" s="62"/>
      <c r="H2" s="62"/>
      <c r="J2" s="62" t="s">
        <v>1222</v>
      </c>
      <c r="K2" s="62"/>
      <c r="L2" s="62"/>
    </row>
    <row r="3" spans="2:12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  <c r="J3" s="1" t="s">
        <v>1069</v>
      </c>
      <c r="K3" s="1" t="s">
        <v>1070</v>
      </c>
      <c r="L3" s="1" t="s">
        <v>1071</v>
      </c>
    </row>
    <row r="4" spans="2:12" ht="12.75">
      <c r="B4" s="3" t="s">
        <v>536</v>
      </c>
      <c r="C4" s="3" t="s">
        <v>1226</v>
      </c>
      <c r="D4" s="3">
        <v>67174656</v>
      </c>
      <c r="F4" s="3" t="s">
        <v>541</v>
      </c>
      <c r="G4" s="3" t="s">
        <v>1227</v>
      </c>
      <c r="H4" s="3">
        <v>67240192</v>
      </c>
      <c r="J4" s="3" t="s">
        <v>546</v>
      </c>
      <c r="K4" s="3" t="s">
        <v>1228</v>
      </c>
      <c r="L4" s="3">
        <v>67305728</v>
      </c>
    </row>
    <row r="5" spans="2:12" ht="12.75">
      <c r="B5" s="4" t="s">
        <v>537</v>
      </c>
      <c r="C5" s="4" t="s">
        <v>538</v>
      </c>
      <c r="D5" s="4">
        <v>67174912</v>
      </c>
      <c r="F5" s="4" t="s">
        <v>542</v>
      </c>
      <c r="G5" s="4" t="s">
        <v>543</v>
      </c>
      <c r="H5" s="4">
        <v>67240448</v>
      </c>
      <c r="J5" s="4" t="s">
        <v>547</v>
      </c>
      <c r="K5" s="4" t="s">
        <v>548</v>
      </c>
      <c r="L5" s="4">
        <v>67305984</v>
      </c>
    </row>
    <row r="6" spans="2:12" ht="12.75">
      <c r="B6" s="4" t="s">
        <v>539</v>
      </c>
      <c r="C6" s="4" t="s">
        <v>1223</v>
      </c>
      <c r="D6" s="4">
        <v>67175168</v>
      </c>
      <c r="F6" s="4" t="s">
        <v>544</v>
      </c>
      <c r="G6" s="4" t="s">
        <v>1224</v>
      </c>
      <c r="H6" s="4">
        <v>67240704</v>
      </c>
      <c r="J6" s="4" t="s">
        <v>549</v>
      </c>
      <c r="K6" s="4" t="s">
        <v>1225</v>
      </c>
      <c r="L6" s="4">
        <v>67306240</v>
      </c>
    </row>
    <row r="7" spans="2:12" ht="13.5" customHeight="1" thickBot="1">
      <c r="B7" s="5" t="s">
        <v>540</v>
      </c>
      <c r="C7" s="5" t="s">
        <v>1237</v>
      </c>
      <c r="D7" s="5">
        <v>67175424</v>
      </c>
      <c r="F7" s="5" t="s">
        <v>545</v>
      </c>
      <c r="G7" s="5" t="s">
        <v>1238</v>
      </c>
      <c r="H7" s="5">
        <v>67240960</v>
      </c>
      <c r="J7" s="5" t="s">
        <v>550</v>
      </c>
      <c r="K7" s="5" t="s">
        <v>1239</v>
      </c>
      <c r="L7" s="5">
        <v>67306496</v>
      </c>
    </row>
  </sheetData>
  <sheetProtection/>
  <mergeCells count="3">
    <mergeCell ref="B2:D2"/>
    <mergeCell ref="F2:H2"/>
    <mergeCell ref="J2:L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2:P32"/>
  <sheetViews>
    <sheetView zoomScalePageLayoutView="0" workbookViewId="0" topLeftCell="A1">
      <selection activeCell="Q22" sqref="Q22"/>
    </sheetView>
  </sheetViews>
  <sheetFormatPr defaultColWidth="8.88671875" defaultRowHeight="13.5"/>
  <cols>
    <col min="1" max="2" width="8.88671875" style="2" customWidth="1"/>
    <col min="3" max="3" width="20.99609375" style="2" customWidth="1"/>
    <col min="4" max="4" width="8.88671875" style="2" customWidth="1"/>
    <col min="5" max="5" width="3.99609375" style="2" customWidth="1"/>
    <col min="6" max="6" width="8.88671875" style="2" customWidth="1"/>
    <col min="7" max="7" width="27.6640625" style="2" customWidth="1"/>
    <col min="8" max="8" width="8.88671875" style="2" customWidth="1"/>
    <col min="9" max="9" width="4.10546875" style="2" customWidth="1"/>
    <col min="10" max="10" width="8.88671875" style="2" customWidth="1"/>
    <col min="11" max="11" width="31.6640625" style="2" customWidth="1"/>
    <col min="12" max="12" width="8.88671875" style="2" customWidth="1"/>
    <col min="13" max="13" width="4.88671875" style="2" customWidth="1"/>
    <col min="14" max="14" width="8.88671875" style="2" customWidth="1"/>
    <col min="15" max="15" width="30.6640625" style="2" customWidth="1"/>
    <col min="16" max="16384" width="8.88671875" style="2" customWidth="1"/>
  </cols>
  <sheetData>
    <row r="1" ht="13.5" thickBot="1"/>
    <row r="2" spans="2:16" ht="13.5" thickBot="1">
      <c r="B2" s="62" t="s">
        <v>1197</v>
      </c>
      <c r="C2" s="62"/>
      <c r="D2" s="62"/>
      <c r="F2" s="62" t="s">
        <v>1197</v>
      </c>
      <c r="G2" s="62"/>
      <c r="H2" s="62"/>
      <c r="J2" s="62" t="s">
        <v>1197</v>
      </c>
      <c r="K2" s="62"/>
      <c r="L2" s="62"/>
      <c r="N2" s="62" t="s">
        <v>1197</v>
      </c>
      <c r="O2" s="62"/>
      <c r="P2" s="62"/>
    </row>
    <row r="3" spans="2:16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  <c r="J3" s="1" t="s">
        <v>1069</v>
      </c>
      <c r="K3" s="1" t="s">
        <v>1070</v>
      </c>
      <c r="L3" s="1" t="s">
        <v>1071</v>
      </c>
      <c r="N3" s="1" t="s">
        <v>1069</v>
      </c>
      <c r="O3" s="1" t="s">
        <v>1070</v>
      </c>
      <c r="P3" s="1" t="s">
        <v>1071</v>
      </c>
    </row>
    <row r="4" spans="2:16" ht="12.75">
      <c r="B4" s="3" t="s">
        <v>1279</v>
      </c>
      <c r="C4" s="3" t="s">
        <v>1280</v>
      </c>
      <c r="D4" s="17">
        <v>134938880</v>
      </c>
      <c r="F4" s="6" t="s">
        <v>1281</v>
      </c>
      <c r="G4" s="18" t="s">
        <v>1208</v>
      </c>
      <c r="H4" s="19">
        <v>135005440</v>
      </c>
      <c r="J4" s="6" t="s">
        <v>1282</v>
      </c>
      <c r="K4" s="20" t="s">
        <v>1283</v>
      </c>
      <c r="L4" s="19">
        <v>33894400</v>
      </c>
      <c r="N4" s="6" t="s">
        <v>1442</v>
      </c>
      <c r="O4" s="20" t="s">
        <v>1446</v>
      </c>
      <c r="P4" s="19">
        <v>33900288</v>
      </c>
    </row>
    <row r="5" spans="2:16" ht="12.75">
      <c r="B5" s="4" t="s">
        <v>829</v>
      </c>
      <c r="C5" s="21" t="s">
        <v>1284</v>
      </c>
      <c r="D5" s="22">
        <f>D4+256</f>
        <v>134939136</v>
      </c>
      <c r="F5" s="7" t="s">
        <v>1285</v>
      </c>
      <c r="G5" s="23" t="s">
        <v>1207</v>
      </c>
      <c r="H5" s="24">
        <v>135005696</v>
      </c>
      <c r="J5" s="7" t="s">
        <v>1286</v>
      </c>
      <c r="K5" s="25" t="s">
        <v>1287</v>
      </c>
      <c r="L5" s="24">
        <v>33894656</v>
      </c>
      <c r="N5" s="7" t="s">
        <v>1443</v>
      </c>
      <c r="O5" s="25" t="s">
        <v>1447</v>
      </c>
      <c r="P5" s="24">
        <v>33638144</v>
      </c>
    </row>
    <row r="6" spans="2:16" ht="12.75">
      <c r="B6" s="4" t="s">
        <v>830</v>
      </c>
      <c r="C6" s="4" t="s">
        <v>1288</v>
      </c>
      <c r="D6" s="22">
        <f aca="true" t="shared" si="0" ref="D6:D18">D5+256</f>
        <v>134939392</v>
      </c>
      <c r="F6" s="4" t="s">
        <v>1289</v>
      </c>
      <c r="G6" s="23" t="s">
        <v>1206</v>
      </c>
      <c r="H6" s="24">
        <v>135005952</v>
      </c>
      <c r="J6" s="7" t="s">
        <v>1290</v>
      </c>
      <c r="K6" s="25" t="s">
        <v>1291</v>
      </c>
      <c r="L6" s="24">
        <v>33894912</v>
      </c>
      <c r="N6" s="7" t="s">
        <v>1444</v>
      </c>
      <c r="O6" s="25" t="s">
        <v>1448</v>
      </c>
      <c r="P6" s="24">
        <v>33900032</v>
      </c>
    </row>
    <row r="7" spans="2:16" ht="12.75">
      <c r="B7" s="4" t="s">
        <v>831</v>
      </c>
      <c r="C7" s="4" t="s">
        <v>1292</v>
      </c>
      <c r="D7" s="22">
        <f t="shared" si="0"/>
        <v>134939648</v>
      </c>
      <c r="F7" s="26" t="s">
        <v>1293</v>
      </c>
      <c r="G7" s="26" t="s">
        <v>1205</v>
      </c>
      <c r="H7" s="27">
        <v>135006208</v>
      </c>
      <c r="J7" s="4" t="s">
        <v>1294</v>
      </c>
      <c r="K7" s="25" t="s">
        <v>1295</v>
      </c>
      <c r="L7" s="24">
        <v>33633024</v>
      </c>
      <c r="N7" s="4" t="s">
        <v>1445</v>
      </c>
      <c r="O7" s="25" t="s">
        <v>1449</v>
      </c>
      <c r="P7" s="24">
        <v>33637888</v>
      </c>
    </row>
    <row r="8" spans="2:16" ht="12.75">
      <c r="B8" s="4" t="s">
        <v>832</v>
      </c>
      <c r="C8" s="4" t="s">
        <v>1296</v>
      </c>
      <c r="D8" s="22">
        <f t="shared" si="0"/>
        <v>134939904</v>
      </c>
      <c r="F8" s="4" t="s">
        <v>1297</v>
      </c>
      <c r="G8" s="23" t="s">
        <v>1204</v>
      </c>
      <c r="H8" s="24">
        <v>135006464</v>
      </c>
      <c r="J8" s="4" t="s">
        <v>1298</v>
      </c>
      <c r="K8" s="25" t="s">
        <v>1299</v>
      </c>
      <c r="L8" s="24">
        <v>33633280</v>
      </c>
      <c r="N8" s="4" t="s">
        <v>1450</v>
      </c>
      <c r="O8" s="25" t="s">
        <v>1454</v>
      </c>
      <c r="P8" s="24">
        <v>50475008</v>
      </c>
    </row>
    <row r="9" spans="2:16" ht="12.75">
      <c r="B9" s="4" t="s">
        <v>833</v>
      </c>
      <c r="C9" s="4" t="s">
        <v>1300</v>
      </c>
      <c r="D9" s="22">
        <f t="shared" si="0"/>
        <v>134940160</v>
      </c>
      <c r="F9" s="4" t="s">
        <v>1301</v>
      </c>
      <c r="G9" s="23" t="s">
        <v>1203</v>
      </c>
      <c r="H9" s="24">
        <v>135006720</v>
      </c>
      <c r="J9" s="4" t="s">
        <v>1302</v>
      </c>
      <c r="K9" s="25" t="s">
        <v>1303</v>
      </c>
      <c r="L9" s="24">
        <v>33633536</v>
      </c>
      <c r="N9" s="4" t="s">
        <v>1451</v>
      </c>
      <c r="O9" s="25" t="s">
        <v>1455</v>
      </c>
      <c r="P9" s="24">
        <v>50474752</v>
      </c>
    </row>
    <row r="10" spans="2:16" ht="12.75">
      <c r="B10" s="4" t="s">
        <v>834</v>
      </c>
      <c r="C10" s="4" t="s">
        <v>1304</v>
      </c>
      <c r="D10" s="22">
        <f t="shared" si="0"/>
        <v>134940416</v>
      </c>
      <c r="F10" s="4" t="s">
        <v>1305</v>
      </c>
      <c r="G10" s="23" t="s">
        <v>1202</v>
      </c>
      <c r="H10" s="24">
        <v>135006976</v>
      </c>
      <c r="J10" s="4" t="s">
        <v>1306</v>
      </c>
      <c r="K10" s="25" t="s">
        <v>1307</v>
      </c>
      <c r="L10" s="24">
        <v>33633792</v>
      </c>
      <c r="N10" s="4" t="s">
        <v>1452</v>
      </c>
      <c r="O10" s="25" t="s">
        <v>1456</v>
      </c>
      <c r="P10" s="24">
        <v>33697792</v>
      </c>
    </row>
    <row r="11" spans="2:16" ht="12.75">
      <c r="B11" s="4" t="s">
        <v>835</v>
      </c>
      <c r="C11" s="4" t="s">
        <v>1308</v>
      </c>
      <c r="D11" s="22">
        <f t="shared" si="0"/>
        <v>134940672</v>
      </c>
      <c r="F11" s="26" t="s">
        <v>1309</v>
      </c>
      <c r="G11" s="26" t="s">
        <v>1201</v>
      </c>
      <c r="H11" s="27">
        <v>135007232</v>
      </c>
      <c r="J11" s="4" t="s">
        <v>1310</v>
      </c>
      <c r="K11" s="25" t="s">
        <v>1311</v>
      </c>
      <c r="L11" s="24">
        <v>33895168</v>
      </c>
      <c r="N11" s="4" t="s">
        <v>1453</v>
      </c>
      <c r="O11" s="25" t="s">
        <v>1457</v>
      </c>
      <c r="P11" s="24">
        <v>33697536</v>
      </c>
    </row>
    <row r="12" spans="2:16" ht="12.75">
      <c r="B12" s="26" t="s">
        <v>836</v>
      </c>
      <c r="C12" s="26" t="s">
        <v>1312</v>
      </c>
      <c r="D12" s="28">
        <f t="shared" si="0"/>
        <v>134940928</v>
      </c>
      <c r="F12" s="4" t="s">
        <v>1313</v>
      </c>
      <c r="G12" s="4" t="s">
        <v>1314</v>
      </c>
      <c r="H12" s="24">
        <v>135007488</v>
      </c>
      <c r="J12" s="4" t="s">
        <v>1315</v>
      </c>
      <c r="K12" s="25" t="s">
        <v>1316</v>
      </c>
      <c r="L12" s="24">
        <v>33895424</v>
      </c>
      <c r="N12" s="4" t="s">
        <v>1458</v>
      </c>
      <c r="O12" s="25" t="s">
        <v>1461</v>
      </c>
      <c r="P12" s="24">
        <v>134965760</v>
      </c>
    </row>
    <row r="13" spans="2:16" ht="12.75">
      <c r="B13" s="4" t="s">
        <v>837</v>
      </c>
      <c r="C13" s="4" t="s">
        <v>1317</v>
      </c>
      <c r="D13" s="22">
        <f t="shared" si="0"/>
        <v>134941184</v>
      </c>
      <c r="F13" s="4" t="s">
        <v>867</v>
      </c>
      <c r="G13" s="4" t="s">
        <v>1318</v>
      </c>
      <c r="H13" s="24">
        <v>135007744</v>
      </c>
      <c r="J13" s="4" t="s">
        <v>1319</v>
      </c>
      <c r="K13" s="25" t="s">
        <v>1320</v>
      </c>
      <c r="L13" s="24">
        <v>33895680</v>
      </c>
      <c r="N13" s="4" t="s">
        <v>1459</v>
      </c>
      <c r="O13" s="25" t="s">
        <v>1462</v>
      </c>
      <c r="P13" s="24">
        <v>134965504</v>
      </c>
    </row>
    <row r="14" spans="2:16" ht="12.75">
      <c r="B14" s="4" t="s">
        <v>838</v>
      </c>
      <c r="C14" s="4" t="s">
        <v>1321</v>
      </c>
      <c r="D14" s="22">
        <f t="shared" si="0"/>
        <v>134941440</v>
      </c>
      <c r="F14" s="4" t="s">
        <v>868</v>
      </c>
      <c r="G14" s="4" t="s">
        <v>1322</v>
      </c>
      <c r="H14" s="24">
        <v>135008000</v>
      </c>
      <c r="J14" s="4" t="s">
        <v>1323</v>
      </c>
      <c r="K14" s="25" t="s">
        <v>1324</v>
      </c>
      <c r="L14" s="24">
        <v>33895936</v>
      </c>
      <c r="N14" s="4" t="s">
        <v>1460</v>
      </c>
      <c r="O14" s="25" t="s">
        <v>1463</v>
      </c>
      <c r="P14" s="24">
        <v>134964224</v>
      </c>
    </row>
    <row r="15" spans="2:16" ht="12.75">
      <c r="B15" s="4" t="s">
        <v>839</v>
      </c>
      <c r="C15" s="4" t="s">
        <v>1219</v>
      </c>
      <c r="D15" s="22">
        <f t="shared" si="0"/>
        <v>134941696</v>
      </c>
      <c r="F15" s="4" t="s">
        <v>869</v>
      </c>
      <c r="G15" s="4" t="s">
        <v>1325</v>
      </c>
      <c r="H15" s="24">
        <v>135008256</v>
      </c>
      <c r="J15" s="4" t="s">
        <v>1326</v>
      </c>
      <c r="K15" s="7" t="s">
        <v>1327</v>
      </c>
      <c r="L15" s="24">
        <v>33635072</v>
      </c>
      <c r="N15" s="4" t="s">
        <v>1467</v>
      </c>
      <c r="O15" s="7" t="s">
        <v>1464</v>
      </c>
      <c r="P15" s="24">
        <v>134959104</v>
      </c>
    </row>
    <row r="16" spans="2:16" ht="12.75">
      <c r="B16" s="4" t="s">
        <v>840</v>
      </c>
      <c r="C16" s="4" t="s">
        <v>1218</v>
      </c>
      <c r="D16" s="22">
        <f t="shared" si="0"/>
        <v>134941952</v>
      </c>
      <c r="F16" s="4" t="s">
        <v>870</v>
      </c>
      <c r="G16" s="4" t="s">
        <v>1328</v>
      </c>
      <c r="H16" s="24">
        <v>135008512</v>
      </c>
      <c r="J16" s="4" t="s">
        <v>1329</v>
      </c>
      <c r="K16" s="7" t="s">
        <v>1330</v>
      </c>
      <c r="L16" s="24">
        <v>33635328</v>
      </c>
      <c r="N16" s="4" t="s">
        <v>1468</v>
      </c>
      <c r="O16" s="7" t="s">
        <v>1465</v>
      </c>
      <c r="P16" s="24">
        <v>134958848</v>
      </c>
    </row>
    <row r="17" spans="2:16" ht="12.75">
      <c r="B17" s="4" t="s">
        <v>841</v>
      </c>
      <c r="C17" s="4" t="s">
        <v>1217</v>
      </c>
      <c r="D17" s="22">
        <f t="shared" si="0"/>
        <v>134942208</v>
      </c>
      <c r="F17" s="4" t="s">
        <v>876</v>
      </c>
      <c r="G17" s="4" t="s">
        <v>1331</v>
      </c>
      <c r="H17" s="4">
        <v>135008768</v>
      </c>
      <c r="J17" s="4" t="s">
        <v>1332</v>
      </c>
      <c r="K17" s="7" t="s">
        <v>1333</v>
      </c>
      <c r="L17" s="24">
        <v>33635584</v>
      </c>
      <c r="N17" s="4" t="s">
        <v>1469</v>
      </c>
      <c r="O17" s="7" t="s">
        <v>1466</v>
      </c>
      <c r="P17" s="24">
        <v>134958592</v>
      </c>
    </row>
    <row r="18" spans="2:16" ht="12.75">
      <c r="B18" s="4" t="s">
        <v>842</v>
      </c>
      <c r="C18" s="4" t="s">
        <v>1216</v>
      </c>
      <c r="D18" s="22">
        <f t="shared" si="0"/>
        <v>134942464</v>
      </c>
      <c r="F18" s="4" t="s">
        <v>877</v>
      </c>
      <c r="G18" s="4" t="s">
        <v>1334</v>
      </c>
      <c r="H18" s="4">
        <v>135009024</v>
      </c>
      <c r="J18" s="4" t="s">
        <v>1335</v>
      </c>
      <c r="K18" s="7" t="s">
        <v>1336</v>
      </c>
      <c r="L18" s="24">
        <v>33635840</v>
      </c>
      <c r="N18" s="4" t="s">
        <v>1475</v>
      </c>
      <c r="O18" s="7" t="s">
        <v>1470</v>
      </c>
      <c r="P18" s="24">
        <v>134955264</v>
      </c>
    </row>
    <row r="19" spans="2:16" ht="12.75">
      <c r="B19" s="4" t="s">
        <v>860</v>
      </c>
      <c r="C19" s="7" t="s">
        <v>1215</v>
      </c>
      <c r="D19" s="24">
        <v>134942720</v>
      </c>
      <c r="F19" s="4" t="s">
        <v>878</v>
      </c>
      <c r="G19" s="4" t="s">
        <v>1337</v>
      </c>
      <c r="H19" s="4">
        <v>135009280</v>
      </c>
      <c r="J19" s="4" t="s">
        <v>1338</v>
      </c>
      <c r="K19" s="7" t="s">
        <v>1339</v>
      </c>
      <c r="L19" s="24">
        <v>33897216</v>
      </c>
      <c r="N19" s="4" t="s">
        <v>1476</v>
      </c>
      <c r="O19" s="7" t="s">
        <v>1471</v>
      </c>
      <c r="P19" s="24">
        <v>134955008</v>
      </c>
    </row>
    <row r="20" spans="2:16" ht="12.75">
      <c r="B20" s="4" t="s">
        <v>861</v>
      </c>
      <c r="C20" s="7" t="s">
        <v>1214</v>
      </c>
      <c r="D20" s="24">
        <v>134942976</v>
      </c>
      <c r="F20" s="4" t="s">
        <v>879</v>
      </c>
      <c r="G20" s="4" t="s">
        <v>1340</v>
      </c>
      <c r="H20" s="4">
        <v>135009536</v>
      </c>
      <c r="J20" s="4" t="s">
        <v>1341</v>
      </c>
      <c r="K20" s="7" t="s">
        <v>1342</v>
      </c>
      <c r="L20" s="24">
        <v>33897472</v>
      </c>
      <c r="N20" s="4" t="s">
        <v>1477</v>
      </c>
      <c r="O20" s="7" t="s">
        <v>1472</v>
      </c>
      <c r="P20" s="24">
        <v>134954752</v>
      </c>
    </row>
    <row r="21" spans="2:16" ht="12.75">
      <c r="B21" s="4" t="s">
        <v>862</v>
      </c>
      <c r="C21" s="7" t="s">
        <v>1213</v>
      </c>
      <c r="D21" s="24">
        <v>134943232</v>
      </c>
      <c r="F21" s="4" t="s">
        <v>880</v>
      </c>
      <c r="G21" s="4" t="s">
        <v>1343</v>
      </c>
      <c r="H21" s="4">
        <v>135009792</v>
      </c>
      <c r="J21" s="4" t="s">
        <v>1344</v>
      </c>
      <c r="K21" s="7" t="s">
        <v>1345</v>
      </c>
      <c r="L21" s="24">
        <v>33897728</v>
      </c>
      <c r="N21" s="4" t="s">
        <v>1478</v>
      </c>
      <c r="O21" s="7" t="s">
        <v>1473</v>
      </c>
      <c r="P21" s="24">
        <v>134954496</v>
      </c>
    </row>
    <row r="22" spans="2:16" ht="12.75">
      <c r="B22" s="4" t="s">
        <v>863</v>
      </c>
      <c r="C22" s="7" t="s">
        <v>1346</v>
      </c>
      <c r="D22" s="24">
        <v>134943488</v>
      </c>
      <c r="F22" s="4" t="s">
        <v>1005</v>
      </c>
      <c r="G22" s="4" t="s">
        <v>1347</v>
      </c>
      <c r="H22" s="4">
        <v>135010048</v>
      </c>
      <c r="J22" s="4" t="s">
        <v>1348</v>
      </c>
      <c r="K22" s="7" t="s">
        <v>1349</v>
      </c>
      <c r="L22" s="24">
        <v>33897984</v>
      </c>
      <c r="N22" s="4" t="s">
        <v>1479</v>
      </c>
      <c r="O22" s="7" t="s">
        <v>1474</v>
      </c>
      <c r="P22" s="24">
        <v>134954240</v>
      </c>
    </row>
    <row r="23" spans="2:16" ht="12.75">
      <c r="B23" s="4" t="s">
        <v>864</v>
      </c>
      <c r="C23" s="7" t="s">
        <v>1350</v>
      </c>
      <c r="D23" s="24">
        <v>134943744</v>
      </c>
      <c r="F23" s="4" t="s">
        <v>1006</v>
      </c>
      <c r="G23" s="4" t="s">
        <v>1351</v>
      </c>
      <c r="H23" s="4">
        <v>135010304</v>
      </c>
      <c r="J23" s="4" t="s">
        <v>1352</v>
      </c>
      <c r="K23" s="7" t="s">
        <v>1353</v>
      </c>
      <c r="L23" s="24">
        <v>33634048</v>
      </c>
      <c r="N23" s="4" t="s">
        <v>1483</v>
      </c>
      <c r="O23" s="7" t="s">
        <v>1480</v>
      </c>
      <c r="P23" s="24">
        <v>134953216</v>
      </c>
    </row>
    <row r="24" spans="2:16" ht="12.75">
      <c r="B24" s="4" t="s">
        <v>865</v>
      </c>
      <c r="C24" s="7" t="s">
        <v>1354</v>
      </c>
      <c r="D24" s="24">
        <v>134944000</v>
      </c>
      <c r="F24" s="4" t="s">
        <v>1007</v>
      </c>
      <c r="G24" s="4" t="s">
        <v>1355</v>
      </c>
      <c r="H24" s="4">
        <v>135010560</v>
      </c>
      <c r="J24" s="4" t="s">
        <v>1356</v>
      </c>
      <c r="K24" s="7" t="s">
        <v>1357</v>
      </c>
      <c r="L24" s="24">
        <v>33634304</v>
      </c>
      <c r="N24" s="4" t="s">
        <v>1484</v>
      </c>
      <c r="O24" s="7" t="s">
        <v>1481</v>
      </c>
      <c r="P24" s="24">
        <v>134952960</v>
      </c>
    </row>
    <row r="25" spans="2:16" ht="12.75">
      <c r="B25" s="4" t="s">
        <v>866</v>
      </c>
      <c r="C25" s="7" t="s">
        <v>1358</v>
      </c>
      <c r="D25" s="24">
        <v>134944256</v>
      </c>
      <c r="F25" s="29" t="s">
        <v>1060</v>
      </c>
      <c r="G25" s="29" t="s">
        <v>1198</v>
      </c>
      <c r="H25" s="29">
        <v>134951424</v>
      </c>
      <c r="J25" s="4" t="s">
        <v>1359</v>
      </c>
      <c r="K25" s="7" t="s">
        <v>1360</v>
      </c>
      <c r="L25" s="24">
        <v>33896192</v>
      </c>
      <c r="N25" s="4" t="s">
        <v>1485</v>
      </c>
      <c r="O25" s="7" t="s">
        <v>1482</v>
      </c>
      <c r="P25" s="24">
        <v>134952704</v>
      </c>
    </row>
    <row r="26" spans="2:16" ht="12.75">
      <c r="B26" s="7" t="s">
        <v>1361</v>
      </c>
      <c r="C26" s="7" t="s">
        <v>1362</v>
      </c>
      <c r="D26" s="4">
        <v>134944512</v>
      </c>
      <c r="F26" s="4" t="s">
        <v>1054</v>
      </c>
      <c r="G26" s="4" t="s">
        <v>1199</v>
      </c>
      <c r="H26" s="4">
        <v>134950912</v>
      </c>
      <c r="J26" s="4" t="s">
        <v>1363</v>
      </c>
      <c r="K26" s="7" t="s">
        <v>1364</v>
      </c>
      <c r="L26" s="24">
        <v>33896448</v>
      </c>
      <c r="N26" s="4" t="s">
        <v>1486</v>
      </c>
      <c r="O26" s="7" t="s">
        <v>1491</v>
      </c>
      <c r="P26" s="24">
        <v>134952448</v>
      </c>
    </row>
    <row r="27" spans="2:16" ht="13.5" customHeight="1">
      <c r="B27" s="7" t="s">
        <v>1065</v>
      </c>
      <c r="C27" s="23" t="s">
        <v>1365</v>
      </c>
      <c r="D27" s="24">
        <v>134949888</v>
      </c>
      <c r="F27" s="4" t="s">
        <v>1053</v>
      </c>
      <c r="G27" s="4" t="s">
        <v>1200</v>
      </c>
      <c r="H27" s="4">
        <v>134951168</v>
      </c>
      <c r="J27" s="4" t="s">
        <v>1366</v>
      </c>
      <c r="K27" s="7" t="s">
        <v>1367</v>
      </c>
      <c r="L27" s="24">
        <v>33634560</v>
      </c>
      <c r="N27" s="4" t="s">
        <v>1487</v>
      </c>
      <c r="O27" s="7" t="s">
        <v>1492</v>
      </c>
      <c r="P27" s="24">
        <v>134952192</v>
      </c>
    </row>
    <row r="28" spans="2:16" ht="12.75">
      <c r="B28" s="7" t="s">
        <v>1368</v>
      </c>
      <c r="C28" s="23" t="s">
        <v>1369</v>
      </c>
      <c r="D28" s="24">
        <v>134950144</v>
      </c>
      <c r="F28" s="30" t="s">
        <v>1370</v>
      </c>
      <c r="G28" s="31" t="s">
        <v>1371</v>
      </c>
      <c r="H28" s="32">
        <v>33632000</v>
      </c>
      <c r="J28" s="4" t="s">
        <v>1372</v>
      </c>
      <c r="K28" s="7" t="s">
        <v>1373</v>
      </c>
      <c r="L28" s="24">
        <v>33634816</v>
      </c>
      <c r="N28" s="4" t="s">
        <v>1488</v>
      </c>
      <c r="O28" s="7" t="s">
        <v>1493</v>
      </c>
      <c r="P28" s="24">
        <v>134951936</v>
      </c>
    </row>
    <row r="29" spans="2:16" ht="12.75">
      <c r="B29" s="7" t="s">
        <v>1374</v>
      </c>
      <c r="C29" s="23" t="s">
        <v>1212</v>
      </c>
      <c r="D29" s="24">
        <v>135004416</v>
      </c>
      <c r="F29" s="7" t="s">
        <v>1375</v>
      </c>
      <c r="G29" s="25" t="s">
        <v>1376</v>
      </c>
      <c r="H29" s="24">
        <v>33632256</v>
      </c>
      <c r="J29" s="4" t="s">
        <v>1377</v>
      </c>
      <c r="K29" s="7" t="s">
        <v>1378</v>
      </c>
      <c r="L29" s="24">
        <v>33896704</v>
      </c>
      <c r="N29" s="4" t="s">
        <v>1489</v>
      </c>
      <c r="O29" s="7" t="s">
        <v>1494</v>
      </c>
      <c r="P29" s="24">
        <v>134945024</v>
      </c>
    </row>
    <row r="30" spans="2:16" ht="12.75">
      <c r="B30" s="7" t="s">
        <v>1379</v>
      </c>
      <c r="C30" s="23" t="s">
        <v>1211</v>
      </c>
      <c r="D30" s="24">
        <v>135004672</v>
      </c>
      <c r="F30" s="7" t="s">
        <v>1380</v>
      </c>
      <c r="G30" s="25" t="s">
        <v>1381</v>
      </c>
      <c r="H30" s="24">
        <v>33632512</v>
      </c>
      <c r="J30" s="4" t="s">
        <v>1382</v>
      </c>
      <c r="K30" s="7" t="s">
        <v>1383</v>
      </c>
      <c r="L30" s="24">
        <v>33896960</v>
      </c>
      <c r="N30" s="4" t="s">
        <v>1490</v>
      </c>
      <c r="O30" s="7" t="s">
        <v>1495</v>
      </c>
      <c r="P30" s="24">
        <v>134944768</v>
      </c>
    </row>
    <row r="31" spans="2:16" ht="13.5">
      <c r="B31" s="7" t="s">
        <v>1384</v>
      </c>
      <c r="C31" s="23" t="s">
        <v>1210</v>
      </c>
      <c r="D31" s="24">
        <v>135004928</v>
      </c>
      <c r="F31" s="7" t="s">
        <v>1385</v>
      </c>
      <c r="G31" s="25" t="s">
        <v>1386</v>
      </c>
      <c r="H31" s="24">
        <v>33632768</v>
      </c>
      <c r="J31" s="25" t="s">
        <v>1387</v>
      </c>
      <c r="K31" s="25" t="s">
        <v>1388</v>
      </c>
      <c r="L31" s="24">
        <v>33636096</v>
      </c>
      <c r="N31"/>
      <c r="O31"/>
      <c r="P31"/>
    </row>
    <row r="32" spans="2:16" ht="13.5" customHeight="1" thickBot="1">
      <c r="B32" s="33" t="s">
        <v>1389</v>
      </c>
      <c r="C32" s="33" t="s">
        <v>1209</v>
      </c>
      <c r="D32" s="34">
        <v>135005184</v>
      </c>
      <c r="F32" s="8" t="s">
        <v>1390</v>
      </c>
      <c r="G32" s="35" t="s">
        <v>1391</v>
      </c>
      <c r="H32" s="36">
        <v>33894144</v>
      </c>
      <c r="J32" s="35" t="s">
        <v>1392</v>
      </c>
      <c r="K32" s="35" t="s">
        <v>1393</v>
      </c>
      <c r="L32" s="36">
        <v>33898240</v>
      </c>
      <c r="N32"/>
      <c r="O32"/>
      <c r="P32"/>
    </row>
  </sheetData>
  <sheetProtection/>
  <mergeCells count="4">
    <mergeCell ref="B2:D2"/>
    <mergeCell ref="F2:H2"/>
    <mergeCell ref="J2:L2"/>
    <mergeCell ref="N2:P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AFAF"/>
  </sheetPr>
  <dimension ref="B2:D27"/>
  <sheetViews>
    <sheetView zoomScalePageLayoutView="0" workbookViewId="0" topLeftCell="A1">
      <selection activeCell="F27" sqref="F27"/>
    </sheetView>
  </sheetViews>
  <sheetFormatPr defaultColWidth="8.88671875" defaultRowHeight="13.5"/>
  <cols>
    <col min="3" max="3" width="12.6640625" style="0" customWidth="1"/>
  </cols>
  <sheetData>
    <row r="1" ht="14.25" thickBot="1"/>
    <row r="2" spans="2:4" ht="14.25" thickBot="1">
      <c r="B2" s="62" t="s">
        <v>1077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3" t="s">
        <v>57</v>
      </c>
      <c r="C4" s="3" t="s">
        <v>58</v>
      </c>
      <c r="D4" s="3">
        <v>16974080</v>
      </c>
    </row>
    <row r="5" spans="2:4" ht="13.5">
      <c r="B5" s="4" t="s">
        <v>59</v>
      </c>
      <c r="C5" s="4" t="s">
        <v>60</v>
      </c>
      <c r="D5" s="4">
        <v>16974336</v>
      </c>
    </row>
    <row r="6" spans="2:4" ht="13.5">
      <c r="B6" s="4" t="s">
        <v>61</v>
      </c>
      <c r="C6" s="4" t="s">
        <v>62</v>
      </c>
      <c r="D6" s="4">
        <v>16974592</v>
      </c>
    </row>
    <row r="7" spans="2:4" ht="13.5">
      <c r="B7" s="4" t="s">
        <v>63</v>
      </c>
      <c r="C7" s="4" t="s">
        <v>1087</v>
      </c>
      <c r="D7" s="4">
        <v>16974848</v>
      </c>
    </row>
    <row r="8" spans="2:4" ht="13.5">
      <c r="B8" s="4" t="s">
        <v>64</v>
      </c>
      <c r="C8" s="4" t="s">
        <v>65</v>
      </c>
      <c r="D8" s="4">
        <v>16975104</v>
      </c>
    </row>
    <row r="9" spans="2:4" ht="13.5">
      <c r="B9" s="4" t="s">
        <v>66</v>
      </c>
      <c r="C9" s="4" t="s">
        <v>1088</v>
      </c>
      <c r="D9" s="4">
        <v>16975360</v>
      </c>
    </row>
    <row r="10" spans="2:4" ht="13.5">
      <c r="B10" s="4" t="s">
        <v>67</v>
      </c>
      <c r="C10" s="4" t="s">
        <v>68</v>
      </c>
      <c r="D10" s="4">
        <v>16975616</v>
      </c>
    </row>
    <row r="11" spans="2:4" ht="13.5">
      <c r="B11" s="4" t="s">
        <v>69</v>
      </c>
      <c r="C11" s="4" t="s">
        <v>70</v>
      </c>
      <c r="D11" s="4">
        <v>16975872</v>
      </c>
    </row>
    <row r="12" spans="2:4" ht="13.5">
      <c r="B12" s="4" t="s">
        <v>71</v>
      </c>
      <c r="C12" s="4" t="s">
        <v>72</v>
      </c>
      <c r="D12" s="4">
        <v>16976128</v>
      </c>
    </row>
    <row r="13" spans="2:4" ht="13.5">
      <c r="B13" s="4" t="s">
        <v>73</v>
      </c>
      <c r="C13" s="4" t="s">
        <v>74</v>
      </c>
      <c r="D13" s="4">
        <v>16976384</v>
      </c>
    </row>
    <row r="14" spans="2:4" ht="13.5">
      <c r="B14" s="4" t="s">
        <v>75</v>
      </c>
      <c r="C14" s="4" t="s">
        <v>76</v>
      </c>
      <c r="D14" s="4">
        <v>16976640</v>
      </c>
    </row>
    <row r="15" spans="2:4" ht="13.5">
      <c r="B15" s="4" t="s">
        <v>77</v>
      </c>
      <c r="C15" s="4" t="s">
        <v>78</v>
      </c>
      <c r="D15" s="4">
        <v>16976896</v>
      </c>
    </row>
    <row r="16" spans="2:4" ht="13.5">
      <c r="B16" s="4" t="s">
        <v>79</v>
      </c>
      <c r="C16" s="4" t="s">
        <v>80</v>
      </c>
      <c r="D16" s="4">
        <v>16977152</v>
      </c>
    </row>
    <row r="17" spans="2:4" ht="13.5">
      <c r="B17" s="4" t="s">
        <v>81</v>
      </c>
      <c r="C17" s="4" t="s">
        <v>82</v>
      </c>
      <c r="D17" s="4">
        <v>16977408</v>
      </c>
    </row>
    <row r="18" spans="2:4" ht="13.5">
      <c r="B18" s="4" t="s">
        <v>83</v>
      </c>
      <c r="C18" s="4" t="s">
        <v>84</v>
      </c>
      <c r="D18" s="4">
        <v>16977664</v>
      </c>
    </row>
    <row r="19" spans="2:4" ht="13.5">
      <c r="B19" s="4" t="s">
        <v>1089</v>
      </c>
      <c r="C19" s="4" t="s">
        <v>85</v>
      </c>
      <c r="D19" s="4">
        <v>16977920</v>
      </c>
    </row>
    <row r="20" spans="2:4" ht="13.5">
      <c r="B20" s="4" t="s">
        <v>1090</v>
      </c>
      <c r="C20" s="4" t="s">
        <v>759</v>
      </c>
      <c r="D20" s="4">
        <v>16978176</v>
      </c>
    </row>
    <row r="21" spans="2:4" ht="13.5">
      <c r="B21" s="4" t="s">
        <v>1092</v>
      </c>
      <c r="C21" s="4" t="s">
        <v>760</v>
      </c>
      <c r="D21" s="4">
        <v>16978432</v>
      </c>
    </row>
    <row r="22" spans="2:4" ht="13.5">
      <c r="B22" s="4" t="s">
        <v>761</v>
      </c>
      <c r="C22" s="4" t="s">
        <v>762</v>
      </c>
      <c r="D22" s="4">
        <v>16978688</v>
      </c>
    </row>
    <row r="23" spans="2:4" ht="13.5">
      <c r="B23" s="4" t="s">
        <v>763</v>
      </c>
      <c r="C23" s="4" t="s">
        <v>764</v>
      </c>
      <c r="D23" s="4">
        <v>16978944</v>
      </c>
    </row>
    <row r="24" spans="2:4" ht="13.5">
      <c r="B24" s="57" t="s">
        <v>765</v>
      </c>
      <c r="C24" s="57" t="s">
        <v>766</v>
      </c>
      <c r="D24" s="57">
        <v>16979200</v>
      </c>
    </row>
    <row r="25" spans="2:4" ht="13.5">
      <c r="B25" s="42" t="s">
        <v>1095</v>
      </c>
      <c r="C25" s="42" t="s">
        <v>1096</v>
      </c>
      <c r="D25" s="42">
        <v>16979456</v>
      </c>
    </row>
    <row r="26" spans="2:4" ht="13.5" customHeight="1" thickBot="1">
      <c r="B26" s="5" t="s">
        <v>895</v>
      </c>
      <c r="C26" s="5" t="s">
        <v>1098</v>
      </c>
      <c r="D26" s="5">
        <v>16979712</v>
      </c>
    </row>
    <row r="27" spans="2:4" ht="14.25" thickBot="1">
      <c r="B27" s="5" t="s">
        <v>1497</v>
      </c>
      <c r="C27" s="5" t="s">
        <v>1498</v>
      </c>
      <c r="D27" s="5">
        <v>16979968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/>
  </sheetPr>
  <dimension ref="B2:D19"/>
  <sheetViews>
    <sheetView zoomScalePageLayoutView="0" workbookViewId="0" topLeftCell="A1">
      <selection activeCell="P35" sqref="P35"/>
    </sheetView>
  </sheetViews>
  <sheetFormatPr defaultColWidth="8.88671875" defaultRowHeight="13.5"/>
  <cols>
    <col min="1" max="2" width="8.88671875" style="2" customWidth="1"/>
    <col min="3" max="3" width="9.10546875" style="2" customWidth="1"/>
    <col min="4" max="16384" width="8.88671875" style="2" customWidth="1"/>
  </cols>
  <sheetData>
    <row r="1" ht="13.5" thickBot="1"/>
    <row r="2" spans="2:4" ht="13.5" thickBot="1">
      <c r="B2" s="62" t="s">
        <v>1231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555</v>
      </c>
      <c r="C4" s="3" t="s">
        <v>556</v>
      </c>
      <c r="D4" s="3">
        <v>117506304</v>
      </c>
    </row>
    <row r="5" spans="2:4" ht="12.75">
      <c r="B5" s="4" t="s">
        <v>557</v>
      </c>
      <c r="C5" s="4" t="s">
        <v>558</v>
      </c>
      <c r="D5" s="4">
        <v>117506560</v>
      </c>
    </row>
    <row r="6" spans="2:4" ht="12.75">
      <c r="B6" s="4" t="s">
        <v>559</v>
      </c>
      <c r="C6" s="4" t="s">
        <v>560</v>
      </c>
      <c r="D6" s="4">
        <v>117506816</v>
      </c>
    </row>
    <row r="7" spans="2:4" ht="12.75">
      <c r="B7" s="4" t="s">
        <v>728</v>
      </c>
      <c r="C7" s="4" t="s">
        <v>1275</v>
      </c>
      <c r="D7" s="4">
        <v>117507072</v>
      </c>
    </row>
    <row r="8" spans="2:4" ht="12.75">
      <c r="B8" s="4" t="s">
        <v>729</v>
      </c>
      <c r="C8" s="4" t="s">
        <v>1229</v>
      </c>
      <c r="D8" s="4">
        <v>117507328</v>
      </c>
    </row>
    <row r="9" spans="2:4" ht="12.75">
      <c r="B9" s="4" t="s">
        <v>730</v>
      </c>
      <c r="C9" s="4" t="s">
        <v>1276</v>
      </c>
      <c r="D9" s="4">
        <v>117507584</v>
      </c>
    </row>
    <row r="10" spans="2:4" ht="12.75">
      <c r="B10" s="4" t="s">
        <v>731</v>
      </c>
      <c r="C10" s="4" t="s">
        <v>732</v>
      </c>
      <c r="D10" s="4">
        <v>117507840</v>
      </c>
    </row>
    <row r="11" spans="2:4" ht="12.75">
      <c r="B11" s="4" t="s">
        <v>733</v>
      </c>
      <c r="C11" s="4" t="s">
        <v>734</v>
      </c>
      <c r="D11" s="4">
        <v>117508096</v>
      </c>
    </row>
    <row r="12" spans="2:4" ht="12.75">
      <c r="B12" s="4" t="s">
        <v>805</v>
      </c>
      <c r="C12" s="4" t="s">
        <v>806</v>
      </c>
      <c r="D12" s="4">
        <v>117508352</v>
      </c>
    </row>
    <row r="13" spans="2:4" ht="12.75">
      <c r="B13" s="4" t="s">
        <v>807</v>
      </c>
      <c r="C13" s="4" t="s">
        <v>808</v>
      </c>
      <c r="D13" s="4">
        <v>117508608</v>
      </c>
    </row>
    <row r="14" spans="2:4" ht="12.75">
      <c r="B14" s="4" t="s">
        <v>809</v>
      </c>
      <c r="C14" s="4" t="s">
        <v>810</v>
      </c>
      <c r="D14" s="4">
        <v>117508864</v>
      </c>
    </row>
    <row r="15" spans="2:4" ht="12.75">
      <c r="B15" s="4" t="s">
        <v>811</v>
      </c>
      <c r="C15" s="4" t="s">
        <v>812</v>
      </c>
      <c r="D15" s="4">
        <v>117509120</v>
      </c>
    </row>
    <row r="16" spans="2:4" ht="12.75">
      <c r="B16" s="4" t="s">
        <v>813</v>
      </c>
      <c r="C16" s="4" t="s">
        <v>814</v>
      </c>
      <c r="D16" s="4">
        <v>117509376</v>
      </c>
    </row>
    <row r="17" spans="2:4" ht="12.75">
      <c r="B17" s="4" t="s">
        <v>1029</v>
      </c>
      <c r="C17" s="4" t="s">
        <v>1277</v>
      </c>
      <c r="D17" s="4">
        <f>SUM(D16+256)</f>
        <v>117509632</v>
      </c>
    </row>
    <row r="18" spans="2:4" ht="12.75">
      <c r="B18" s="4" t="s">
        <v>1030</v>
      </c>
      <c r="C18" s="4" t="s">
        <v>1230</v>
      </c>
      <c r="D18" s="4">
        <f>SUM(D17+256)</f>
        <v>117509888</v>
      </c>
    </row>
    <row r="19" spans="2:4" ht="13.5" customHeight="1" thickBot="1">
      <c r="B19" s="5" t="s">
        <v>1031</v>
      </c>
      <c r="C19" s="5" t="s">
        <v>1278</v>
      </c>
      <c r="D19" s="5">
        <f>SUM(D18+256)</f>
        <v>117510144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</sheetPr>
  <dimension ref="B2:D9"/>
  <sheetViews>
    <sheetView zoomScalePageLayoutView="0" workbookViewId="0" topLeftCell="A1">
      <selection activeCell="P33" sqref="P33"/>
    </sheetView>
  </sheetViews>
  <sheetFormatPr defaultColWidth="8.88671875" defaultRowHeight="13.5"/>
  <cols>
    <col min="1" max="16384" width="8.88671875" style="2" customWidth="1"/>
  </cols>
  <sheetData>
    <row r="1" ht="13.5" thickBot="1"/>
    <row r="2" spans="2:4" ht="13.5" thickBot="1">
      <c r="B2" s="62" t="s">
        <v>1233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11" t="s">
        <v>571</v>
      </c>
      <c r="C4" s="11" t="s">
        <v>572</v>
      </c>
      <c r="D4" s="12">
        <v>134414592</v>
      </c>
    </row>
    <row r="5" spans="2:4" ht="12.75">
      <c r="B5" s="13" t="s">
        <v>573</v>
      </c>
      <c r="C5" s="13" t="s">
        <v>574</v>
      </c>
      <c r="D5" s="14">
        <v>134414848</v>
      </c>
    </row>
    <row r="6" spans="2:4" ht="12.75">
      <c r="B6" s="13" t="s">
        <v>575</v>
      </c>
      <c r="C6" s="13" t="s">
        <v>576</v>
      </c>
      <c r="D6" s="14">
        <v>134415104</v>
      </c>
    </row>
    <row r="7" spans="2:4" ht="12.75">
      <c r="B7" s="13" t="s">
        <v>577</v>
      </c>
      <c r="C7" s="13" t="s">
        <v>1272</v>
      </c>
      <c r="D7" s="14">
        <v>134415360</v>
      </c>
    </row>
    <row r="8" spans="2:4" ht="12.75">
      <c r="B8" s="13" t="s">
        <v>735</v>
      </c>
      <c r="C8" s="13" t="s">
        <v>1273</v>
      </c>
      <c r="D8" s="14">
        <f>D7+256</f>
        <v>134415616</v>
      </c>
    </row>
    <row r="9" spans="2:4" ht="13.5" customHeight="1" thickBot="1">
      <c r="B9" s="15" t="s">
        <v>1232</v>
      </c>
      <c r="C9" s="15" t="s">
        <v>1274</v>
      </c>
      <c r="D9" s="16">
        <f>D8+256</f>
        <v>134415872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B2:L34"/>
  <sheetViews>
    <sheetView zoomScalePageLayoutView="0" workbookViewId="0" topLeftCell="A1">
      <selection activeCell="N33" sqref="N33"/>
    </sheetView>
  </sheetViews>
  <sheetFormatPr defaultColWidth="8.88671875" defaultRowHeight="13.5"/>
  <cols>
    <col min="1" max="2" width="8.88671875" style="2" customWidth="1"/>
    <col min="3" max="3" width="13.10546875" style="2" customWidth="1"/>
    <col min="4" max="6" width="8.88671875" style="2" customWidth="1"/>
    <col min="7" max="7" width="13.3359375" style="2" customWidth="1"/>
    <col min="8" max="10" width="8.88671875" style="2" customWidth="1"/>
    <col min="11" max="11" width="14.88671875" style="2" customWidth="1"/>
    <col min="12" max="12" width="10.21484375" style="2" customWidth="1"/>
    <col min="13" max="16384" width="8.88671875" style="2" customWidth="1"/>
  </cols>
  <sheetData>
    <row r="1" ht="13.5" thickBot="1"/>
    <row r="2" spans="2:12" ht="13.5" thickBot="1">
      <c r="B2" s="62" t="s">
        <v>1234</v>
      </c>
      <c r="C2" s="62"/>
      <c r="D2" s="62"/>
      <c r="F2" s="62" t="s">
        <v>1234</v>
      </c>
      <c r="G2" s="62"/>
      <c r="H2" s="62"/>
      <c r="J2" s="62" t="s">
        <v>1234</v>
      </c>
      <c r="K2" s="62"/>
      <c r="L2" s="62"/>
    </row>
    <row r="3" spans="2:12" ht="13.5" thickBot="1">
      <c r="B3" s="1" t="s">
        <v>1069</v>
      </c>
      <c r="C3" s="1" t="s">
        <v>1070</v>
      </c>
      <c r="D3" s="1" t="s">
        <v>1071</v>
      </c>
      <c r="F3" s="1" t="s">
        <v>1069</v>
      </c>
      <c r="G3" s="1" t="s">
        <v>1070</v>
      </c>
      <c r="H3" s="1" t="s">
        <v>1071</v>
      </c>
      <c r="J3" s="1" t="s">
        <v>1069</v>
      </c>
      <c r="K3" s="1" t="s">
        <v>1070</v>
      </c>
      <c r="L3" s="1" t="s">
        <v>1071</v>
      </c>
    </row>
    <row r="4" spans="2:12" ht="12.75">
      <c r="B4" s="3" t="s">
        <v>551</v>
      </c>
      <c r="C4" s="3" t="s">
        <v>1240</v>
      </c>
      <c r="D4" s="3">
        <v>100729088</v>
      </c>
      <c r="F4" s="3" t="s">
        <v>609</v>
      </c>
      <c r="G4" s="3" t="s">
        <v>610</v>
      </c>
      <c r="H4" s="3">
        <v>134742784</v>
      </c>
      <c r="J4" s="3" t="s">
        <v>999</v>
      </c>
      <c r="K4" s="3" t="s">
        <v>1004</v>
      </c>
      <c r="L4" s="3">
        <v>134285824</v>
      </c>
    </row>
    <row r="5" spans="2:12" ht="12.75">
      <c r="B5" s="4" t="s">
        <v>552</v>
      </c>
      <c r="C5" s="4" t="s">
        <v>1241</v>
      </c>
      <c r="D5" s="4">
        <v>100729344</v>
      </c>
      <c r="F5" s="4" t="s">
        <v>611</v>
      </c>
      <c r="G5" s="4" t="s">
        <v>612</v>
      </c>
      <c r="H5" s="4">
        <v>134743040</v>
      </c>
      <c r="J5" s="4" t="s">
        <v>1242</v>
      </c>
      <c r="K5" s="4" t="s">
        <v>1243</v>
      </c>
      <c r="L5" s="4">
        <v>134286080</v>
      </c>
    </row>
    <row r="6" spans="2:12" ht="12.75">
      <c r="B6" s="4" t="s">
        <v>553</v>
      </c>
      <c r="C6" s="4" t="s">
        <v>1244</v>
      </c>
      <c r="D6" s="4">
        <v>100729600</v>
      </c>
      <c r="F6" s="4" t="s">
        <v>613</v>
      </c>
      <c r="G6" s="4" t="s">
        <v>614</v>
      </c>
      <c r="H6" s="4">
        <v>50659840</v>
      </c>
      <c r="J6" s="4" t="s">
        <v>1245</v>
      </c>
      <c r="K6" s="4" t="s">
        <v>1246</v>
      </c>
      <c r="L6" s="4">
        <v>134286336</v>
      </c>
    </row>
    <row r="7" spans="2:12" ht="12.75">
      <c r="B7" s="4" t="s">
        <v>554</v>
      </c>
      <c r="C7" s="4" t="s">
        <v>1247</v>
      </c>
      <c r="D7" s="4">
        <v>100729856</v>
      </c>
      <c r="F7" s="4" t="s">
        <v>615</v>
      </c>
      <c r="G7" s="4" t="s">
        <v>616</v>
      </c>
      <c r="H7" s="4">
        <v>50660096</v>
      </c>
      <c r="J7" s="4" t="s">
        <v>1248</v>
      </c>
      <c r="K7" s="4" t="s">
        <v>1249</v>
      </c>
      <c r="L7" s="4">
        <v>134286592</v>
      </c>
    </row>
    <row r="8" spans="2:12" ht="12.75">
      <c r="B8" s="4" t="s">
        <v>619</v>
      </c>
      <c r="C8" s="4" t="s">
        <v>620</v>
      </c>
      <c r="D8" s="4">
        <v>100730112</v>
      </c>
      <c r="F8" s="4" t="s">
        <v>617</v>
      </c>
      <c r="G8" s="4" t="s">
        <v>618</v>
      </c>
      <c r="H8" s="4">
        <v>50660352</v>
      </c>
      <c r="J8" s="4" t="s">
        <v>1061</v>
      </c>
      <c r="K8" s="4" t="s">
        <v>1062</v>
      </c>
      <c r="L8" s="4" t="s">
        <v>1175</v>
      </c>
    </row>
    <row r="9" spans="2:12" ht="13.5" thickBot="1">
      <c r="B9" s="4" t="s">
        <v>561</v>
      </c>
      <c r="C9" s="4" t="s">
        <v>1250</v>
      </c>
      <c r="D9" s="4">
        <v>134283520</v>
      </c>
      <c r="F9" s="4" t="s">
        <v>639</v>
      </c>
      <c r="G9" s="4" t="s">
        <v>640</v>
      </c>
      <c r="H9" s="4">
        <v>134480128</v>
      </c>
      <c r="J9" s="5" t="s">
        <v>1063</v>
      </c>
      <c r="K9" s="5" t="s">
        <v>1064</v>
      </c>
      <c r="L9" s="5" t="s">
        <v>1175</v>
      </c>
    </row>
    <row r="10" spans="2:8" ht="13.5" thickBot="1">
      <c r="B10" s="4" t="s">
        <v>562</v>
      </c>
      <c r="C10" s="4" t="s">
        <v>1251</v>
      </c>
      <c r="D10" s="4">
        <v>134283776</v>
      </c>
      <c r="F10" s="4" t="s">
        <v>641</v>
      </c>
      <c r="G10" s="4" t="s">
        <v>642</v>
      </c>
      <c r="H10" s="4">
        <v>134480384</v>
      </c>
    </row>
    <row r="11" spans="2:12" ht="13.5" thickBot="1">
      <c r="B11" s="4" t="s">
        <v>1252</v>
      </c>
      <c r="C11" s="4" t="s">
        <v>1253</v>
      </c>
      <c r="D11" s="4">
        <v>134284032</v>
      </c>
      <c r="F11" s="4" t="s">
        <v>643</v>
      </c>
      <c r="G11" s="4" t="s">
        <v>644</v>
      </c>
      <c r="H11" s="4">
        <v>134480640</v>
      </c>
      <c r="J11" s="62" t="s">
        <v>1235</v>
      </c>
      <c r="K11" s="62"/>
      <c r="L11" s="62"/>
    </row>
    <row r="12" spans="2:12" ht="13.5" thickBot="1">
      <c r="B12" s="4" t="s">
        <v>563</v>
      </c>
      <c r="C12" s="4" t="s">
        <v>564</v>
      </c>
      <c r="D12" s="4">
        <v>83951872</v>
      </c>
      <c r="F12" s="4" t="s">
        <v>1046</v>
      </c>
      <c r="G12" s="4" t="s">
        <v>1254</v>
      </c>
      <c r="H12" s="4">
        <v>134480896</v>
      </c>
      <c r="J12" s="1" t="s">
        <v>1069</v>
      </c>
      <c r="K12" s="1" t="s">
        <v>1070</v>
      </c>
      <c r="L12" s="1" t="s">
        <v>1071</v>
      </c>
    </row>
    <row r="13" spans="2:12" ht="12.75">
      <c r="B13" s="4" t="s">
        <v>565</v>
      </c>
      <c r="C13" s="4" t="s">
        <v>566</v>
      </c>
      <c r="D13" s="4">
        <v>134349056</v>
      </c>
      <c r="F13" s="4" t="s">
        <v>1255</v>
      </c>
      <c r="G13" s="4" t="s">
        <v>1256</v>
      </c>
      <c r="H13" s="4">
        <v>134481152</v>
      </c>
      <c r="J13" s="3" t="s">
        <v>1257</v>
      </c>
      <c r="K13" s="6" t="s">
        <v>852</v>
      </c>
      <c r="L13" s="6">
        <v>16847872</v>
      </c>
    </row>
    <row r="14" spans="2:12" ht="12.75">
      <c r="B14" s="4" t="s">
        <v>585</v>
      </c>
      <c r="C14" s="4" t="s">
        <v>586</v>
      </c>
      <c r="D14" s="4">
        <v>50659584</v>
      </c>
      <c r="F14" s="4" t="s">
        <v>892</v>
      </c>
      <c r="G14" s="4" t="s">
        <v>1258</v>
      </c>
      <c r="H14" s="4">
        <v>134481408</v>
      </c>
      <c r="J14" s="4" t="s">
        <v>1257</v>
      </c>
      <c r="K14" s="7" t="s">
        <v>853</v>
      </c>
      <c r="L14" s="7">
        <v>16913408</v>
      </c>
    </row>
    <row r="15" spans="2:12" ht="12.75">
      <c r="B15" s="4" t="s">
        <v>587</v>
      </c>
      <c r="C15" s="4" t="s">
        <v>1259</v>
      </c>
      <c r="D15" s="4">
        <v>134610944</v>
      </c>
      <c r="F15" s="4" t="s">
        <v>645</v>
      </c>
      <c r="G15" s="4" t="s">
        <v>646</v>
      </c>
      <c r="H15" s="4">
        <v>84017408</v>
      </c>
      <c r="J15" s="4" t="s">
        <v>1257</v>
      </c>
      <c r="K15" s="7" t="s">
        <v>854</v>
      </c>
      <c r="L15" s="7">
        <v>16979200</v>
      </c>
    </row>
    <row r="16" spans="2:12" ht="12.75">
      <c r="B16" s="4" t="s">
        <v>588</v>
      </c>
      <c r="C16" s="4" t="s">
        <v>1260</v>
      </c>
      <c r="D16" s="4">
        <v>134611200</v>
      </c>
      <c r="F16" s="4" t="s">
        <v>647</v>
      </c>
      <c r="G16" s="4" t="s">
        <v>646</v>
      </c>
      <c r="H16" s="4">
        <v>84017664</v>
      </c>
      <c r="J16" s="4" t="s">
        <v>1257</v>
      </c>
      <c r="K16" s="7" t="s">
        <v>855</v>
      </c>
      <c r="L16" s="7">
        <v>17110272</v>
      </c>
    </row>
    <row r="17" spans="2:12" ht="12.75">
      <c r="B17" s="4" t="s">
        <v>589</v>
      </c>
      <c r="C17" s="4" t="s">
        <v>1032</v>
      </c>
      <c r="D17" s="4">
        <v>134611456</v>
      </c>
      <c r="F17" s="4" t="s">
        <v>648</v>
      </c>
      <c r="G17" s="4" t="s">
        <v>646</v>
      </c>
      <c r="H17" s="4">
        <v>84017920</v>
      </c>
      <c r="J17" s="4" t="s">
        <v>1257</v>
      </c>
      <c r="K17" s="7" t="s">
        <v>856</v>
      </c>
      <c r="L17" s="7">
        <v>17176064</v>
      </c>
    </row>
    <row r="18" spans="2:12" ht="12.75">
      <c r="B18" s="4" t="s">
        <v>590</v>
      </c>
      <c r="C18" s="4" t="s">
        <v>1033</v>
      </c>
      <c r="D18" s="4">
        <v>134611712</v>
      </c>
      <c r="F18" s="4" t="s">
        <v>611</v>
      </c>
      <c r="G18" s="4" t="s">
        <v>649</v>
      </c>
      <c r="H18" s="4">
        <v>134743296</v>
      </c>
      <c r="J18" s="4" t="s">
        <v>1257</v>
      </c>
      <c r="K18" s="7" t="s">
        <v>857</v>
      </c>
      <c r="L18" s="7">
        <v>17241856</v>
      </c>
    </row>
    <row r="19" spans="2:12" ht="12.75">
      <c r="B19" s="4" t="s">
        <v>591</v>
      </c>
      <c r="C19" s="4" t="s">
        <v>1034</v>
      </c>
      <c r="D19" s="4">
        <v>134611968</v>
      </c>
      <c r="F19" s="4" t="s">
        <v>697</v>
      </c>
      <c r="G19" s="4" t="s">
        <v>698</v>
      </c>
      <c r="H19" s="4">
        <v>83952128</v>
      </c>
      <c r="J19" s="4" t="s">
        <v>1257</v>
      </c>
      <c r="K19" s="7" t="s">
        <v>858</v>
      </c>
      <c r="L19" s="7">
        <v>17306880</v>
      </c>
    </row>
    <row r="20" spans="2:12" ht="13.5" thickBot="1">
      <c r="B20" s="4" t="s">
        <v>592</v>
      </c>
      <c r="C20" s="4" t="s">
        <v>1035</v>
      </c>
      <c r="D20" s="4">
        <v>134612224</v>
      </c>
      <c r="F20" s="4" t="s">
        <v>699</v>
      </c>
      <c r="G20" s="4" t="s">
        <v>700</v>
      </c>
      <c r="H20" s="4">
        <v>151060736</v>
      </c>
      <c r="J20" s="5" t="s">
        <v>1257</v>
      </c>
      <c r="K20" s="8" t="s">
        <v>859</v>
      </c>
      <c r="L20" s="8">
        <v>17044736</v>
      </c>
    </row>
    <row r="21" spans="2:8" ht="13.5" thickBot="1">
      <c r="B21" s="4" t="s">
        <v>593</v>
      </c>
      <c r="C21" s="4" t="s">
        <v>1036</v>
      </c>
      <c r="D21" s="4">
        <v>134612480</v>
      </c>
      <c r="F21" s="4" t="s">
        <v>701</v>
      </c>
      <c r="G21" s="4" t="s">
        <v>702</v>
      </c>
      <c r="H21" s="4">
        <v>151126272</v>
      </c>
    </row>
    <row r="22" spans="2:12" ht="13.5" thickBot="1">
      <c r="B22" s="4" t="s">
        <v>594</v>
      </c>
      <c r="C22" s="4" t="s">
        <v>1037</v>
      </c>
      <c r="D22" s="4">
        <v>134612736</v>
      </c>
      <c r="F22" s="4" t="s">
        <v>703</v>
      </c>
      <c r="G22" s="4" t="s">
        <v>704</v>
      </c>
      <c r="H22" s="4">
        <v>151126528</v>
      </c>
      <c r="J22" s="62" t="s">
        <v>1236</v>
      </c>
      <c r="K22" s="62"/>
      <c r="L22" s="62"/>
    </row>
    <row r="23" spans="2:12" ht="13.5" thickBot="1">
      <c r="B23" s="4" t="s">
        <v>595</v>
      </c>
      <c r="C23" s="4" t="s">
        <v>1038</v>
      </c>
      <c r="D23" s="4">
        <v>134612992</v>
      </c>
      <c r="F23" s="4" t="s">
        <v>736</v>
      </c>
      <c r="G23" s="4" t="s">
        <v>1261</v>
      </c>
      <c r="H23" s="4">
        <v>134807808</v>
      </c>
      <c r="J23" s="1" t="s">
        <v>1069</v>
      </c>
      <c r="K23" s="1" t="s">
        <v>1070</v>
      </c>
      <c r="L23" s="1" t="s">
        <v>1071</v>
      </c>
    </row>
    <row r="24" spans="2:12" ht="13.5" thickBot="1">
      <c r="B24" s="4" t="s">
        <v>596</v>
      </c>
      <c r="C24" s="4" t="s">
        <v>1262</v>
      </c>
      <c r="D24" s="4">
        <v>134676480</v>
      </c>
      <c r="F24" s="4" t="s">
        <v>737</v>
      </c>
      <c r="G24" s="4" t="s">
        <v>1263</v>
      </c>
      <c r="H24" s="4">
        <v>134808064</v>
      </c>
      <c r="J24" s="9" t="s">
        <v>1066</v>
      </c>
      <c r="K24" s="9" t="s">
        <v>1067</v>
      </c>
      <c r="L24" s="10">
        <v>134287104</v>
      </c>
    </row>
    <row r="25" spans="2:8" ht="12.75">
      <c r="B25" s="4" t="s">
        <v>597</v>
      </c>
      <c r="C25" s="4" t="s">
        <v>1264</v>
      </c>
      <c r="D25" s="4">
        <v>134676736</v>
      </c>
      <c r="F25" s="4" t="s">
        <v>738</v>
      </c>
      <c r="G25" s="4" t="s">
        <v>1265</v>
      </c>
      <c r="H25" s="4">
        <v>134808320</v>
      </c>
    </row>
    <row r="26" spans="2:8" ht="12.75">
      <c r="B26" s="4" t="s">
        <v>598</v>
      </c>
      <c r="C26" s="4" t="s">
        <v>1039</v>
      </c>
      <c r="D26" s="4">
        <v>134676992</v>
      </c>
      <c r="F26" s="4" t="s">
        <v>739</v>
      </c>
      <c r="G26" s="4" t="s">
        <v>1266</v>
      </c>
      <c r="H26" s="4">
        <v>134808576</v>
      </c>
    </row>
    <row r="27" spans="2:8" ht="12.75">
      <c r="B27" s="4" t="s">
        <v>599</v>
      </c>
      <c r="C27" s="4" t="s">
        <v>1040</v>
      </c>
      <c r="D27" s="4">
        <v>134677248</v>
      </c>
      <c r="F27" s="4" t="s">
        <v>740</v>
      </c>
      <c r="G27" s="4" t="s">
        <v>1267</v>
      </c>
      <c r="H27" s="4">
        <v>134808832</v>
      </c>
    </row>
    <row r="28" spans="2:8" ht="12.75">
      <c r="B28" s="4" t="s">
        <v>600</v>
      </c>
      <c r="C28" s="4" t="s">
        <v>1041</v>
      </c>
      <c r="D28" s="4">
        <v>134677504</v>
      </c>
      <c r="F28" s="4" t="s">
        <v>741</v>
      </c>
      <c r="G28" s="4" t="s">
        <v>1268</v>
      </c>
      <c r="H28" s="4">
        <v>134809088</v>
      </c>
    </row>
    <row r="29" spans="2:8" ht="12.75">
      <c r="B29" s="4" t="s">
        <v>601</v>
      </c>
      <c r="C29" s="4" t="s">
        <v>1042</v>
      </c>
      <c r="D29" s="4">
        <v>134677760</v>
      </c>
      <c r="F29" s="4" t="s">
        <v>742</v>
      </c>
      <c r="G29" s="4" t="s">
        <v>1269</v>
      </c>
      <c r="H29" s="4">
        <v>134809344</v>
      </c>
    </row>
    <row r="30" spans="2:8" ht="12.75">
      <c r="B30" s="4" t="s">
        <v>602</v>
      </c>
      <c r="C30" s="4" t="s">
        <v>1043</v>
      </c>
      <c r="D30" s="4">
        <v>134678016</v>
      </c>
      <c r="F30" s="4" t="s">
        <v>1270</v>
      </c>
      <c r="G30" s="4" t="s">
        <v>1271</v>
      </c>
      <c r="H30" s="4">
        <v>134284544</v>
      </c>
    </row>
    <row r="31" spans="2:8" ht="12.75">
      <c r="B31" s="4" t="s">
        <v>603</v>
      </c>
      <c r="C31" s="4" t="s">
        <v>1044</v>
      </c>
      <c r="D31" s="4">
        <v>134678272</v>
      </c>
      <c r="F31" s="4" t="s">
        <v>995</v>
      </c>
      <c r="G31" s="4" t="s">
        <v>1000</v>
      </c>
      <c r="H31" s="4">
        <v>134284800</v>
      </c>
    </row>
    <row r="32" spans="2:8" ht="12.75">
      <c r="B32" s="4" t="s">
        <v>604</v>
      </c>
      <c r="C32" s="4" t="s">
        <v>1045</v>
      </c>
      <c r="D32" s="4">
        <v>134678528</v>
      </c>
      <c r="F32" s="4" t="s">
        <v>996</v>
      </c>
      <c r="G32" s="4" t="s">
        <v>1001</v>
      </c>
      <c r="H32" s="4">
        <v>134285056</v>
      </c>
    </row>
    <row r="33" spans="2:8" ht="12.75">
      <c r="B33" s="4" t="s">
        <v>605</v>
      </c>
      <c r="C33" s="4" t="s">
        <v>606</v>
      </c>
      <c r="D33" s="4">
        <v>134742272</v>
      </c>
      <c r="F33" s="4" t="s">
        <v>997</v>
      </c>
      <c r="G33" s="4" t="s">
        <v>1002</v>
      </c>
      <c r="H33" s="4">
        <v>134285312</v>
      </c>
    </row>
    <row r="34" spans="2:8" ht="13.5" thickBot="1">
      <c r="B34" s="5" t="s">
        <v>607</v>
      </c>
      <c r="C34" s="5" t="s">
        <v>608</v>
      </c>
      <c r="D34" s="5">
        <v>134742528</v>
      </c>
      <c r="F34" s="5" t="s">
        <v>998</v>
      </c>
      <c r="G34" s="5" t="s">
        <v>1003</v>
      </c>
      <c r="H34" s="5">
        <v>134285568</v>
      </c>
    </row>
  </sheetData>
  <sheetProtection/>
  <mergeCells count="5">
    <mergeCell ref="B2:D2"/>
    <mergeCell ref="F2:H2"/>
    <mergeCell ref="J2:L2"/>
    <mergeCell ref="J11:L11"/>
    <mergeCell ref="J22:L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AFAF"/>
  </sheetPr>
  <dimension ref="B2:D27"/>
  <sheetViews>
    <sheetView zoomScalePageLayoutView="0" workbookViewId="0" topLeftCell="A1">
      <selection activeCell="E31" sqref="E31"/>
    </sheetView>
  </sheetViews>
  <sheetFormatPr defaultColWidth="8.88671875" defaultRowHeight="13.5"/>
  <cols>
    <col min="3" max="3" width="11.88671875" style="0" customWidth="1"/>
  </cols>
  <sheetData>
    <row r="1" ht="14.25" thickBot="1"/>
    <row r="2" spans="2:4" ht="14.25" thickBot="1">
      <c r="B2" s="62" t="s">
        <v>1079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11" t="s">
        <v>86</v>
      </c>
      <c r="C4" s="11" t="s">
        <v>87</v>
      </c>
      <c r="D4" s="12">
        <v>17039616</v>
      </c>
    </row>
    <row r="5" spans="2:4" ht="13.5">
      <c r="B5" s="13" t="s">
        <v>88</v>
      </c>
      <c r="C5" s="13" t="s">
        <v>89</v>
      </c>
      <c r="D5" s="14">
        <v>17039872</v>
      </c>
    </row>
    <row r="6" spans="2:4" ht="13.5">
      <c r="B6" s="13" t="s">
        <v>90</v>
      </c>
      <c r="C6" s="13" t="s">
        <v>91</v>
      </c>
      <c r="D6" s="14">
        <v>17040128</v>
      </c>
    </row>
    <row r="7" spans="2:4" ht="13.5">
      <c r="B7" s="13" t="s">
        <v>92</v>
      </c>
      <c r="C7" s="13" t="s">
        <v>93</v>
      </c>
      <c r="D7" s="14">
        <v>17040384</v>
      </c>
    </row>
    <row r="8" spans="2:4" ht="13.5">
      <c r="B8" s="13" t="s">
        <v>94</v>
      </c>
      <c r="C8" s="13" t="s">
        <v>95</v>
      </c>
      <c r="D8" s="14">
        <v>17040640</v>
      </c>
    </row>
    <row r="9" spans="2:4" ht="13.5">
      <c r="B9" s="13" t="s">
        <v>96</v>
      </c>
      <c r="C9" s="13" t="s">
        <v>97</v>
      </c>
      <c r="D9" s="14">
        <v>17040896</v>
      </c>
    </row>
    <row r="10" spans="2:4" ht="13.5">
      <c r="B10" s="13" t="s">
        <v>98</v>
      </c>
      <c r="C10" s="13" t="s">
        <v>99</v>
      </c>
      <c r="D10" s="14">
        <v>17041152</v>
      </c>
    </row>
    <row r="11" spans="2:4" ht="13.5">
      <c r="B11" s="13" t="s">
        <v>100</v>
      </c>
      <c r="C11" s="13" t="s">
        <v>101</v>
      </c>
      <c r="D11" s="14">
        <v>17041408</v>
      </c>
    </row>
    <row r="12" spans="2:4" ht="13.5">
      <c r="B12" s="13" t="s">
        <v>102</v>
      </c>
      <c r="C12" s="13" t="s">
        <v>103</v>
      </c>
      <c r="D12" s="14">
        <v>17041664</v>
      </c>
    </row>
    <row r="13" spans="2:4" ht="13.5">
      <c r="B13" s="13" t="s">
        <v>104</v>
      </c>
      <c r="C13" s="13" t="s">
        <v>105</v>
      </c>
      <c r="D13" s="14">
        <v>17041920</v>
      </c>
    </row>
    <row r="14" spans="2:4" ht="13.5">
      <c r="B14" s="13" t="s">
        <v>106</v>
      </c>
      <c r="C14" s="13" t="s">
        <v>107</v>
      </c>
      <c r="D14" s="14">
        <v>17042176</v>
      </c>
    </row>
    <row r="15" spans="2:4" ht="13.5">
      <c r="B15" s="13" t="s">
        <v>108</v>
      </c>
      <c r="C15" s="13" t="s">
        <v>109</v>
      </c>
      <c r="D15" s="14">
        <v>17042432</v>
      </c>
    </row>
    <row r="16" spans="2:4" ht="13.5">
      <c r="B16" s="13" t="s">
        <v>110</v>
      </c>
      <c r="C16" s="13" t="s">
        <v>111</v>
      </c>
      <c r="D16" s="14">
        <v>17042688</v>
      </c>
    </row>
    <row r="17" spans="2:4" ht="13.5">
      <c r="B17" s="13" t="s">
        <v>112</v>
      </c>
      <c r="C17" s="13" t="s">
        <v>113</v>
      </c>
      <c r="D17" s="14">
        <v>17042944</v>
      </c>
    </row>
    <row r="18" spans="2:4" ht="13.5">
      <c r="B18" s="13" t="s">
        <v>114</v>
      </c>
      <c r="C18" s="13" t="s">
        <v>115</v>
      </c>
      <c r="D18" s="14">
        <v>17043200</v>
      </c>
    </row>
    <row r="19" spans="2:4" ht="13.5">
      <c r="B19" s="13" t="s">
        <v>116</v>
      </c>
      <c r="C19" s="13" t="s">
        <v>117</v>
      </c>
      <c r="D19" s="14">
        <v>17043456</v>
      </c>
    </row>
    <row r="20" spans="2:4" ht="13.5">
      <c r="B20" s="13" t="s">
        <v>1091</v>
      </c>
      <c r="C20" s="13" t="s">
        <v>767</v>
      </c>
      <c r="D20" s="14">
        <v>17043712</v>
      </c>
    </row>
    <row r="21" spans="2:4" ht="13.5">
      <c r="B21" s="13" t="s">
        <v>768</v>
      </c>
      <c r="C21" s="13" t="s">
        <v>769</v>
      </c>
      <c r="D21" s="14">
        <v>17043968</v>
      </c>
    </row>
    <row r="22" spans="2:4" ht="13.5">
      <c r="B22" s="13" t="s">
        <v>770</v>
      </c>
      <c r="C22" s="13" t="s">
        <v>771</v>
      </c>
      <c r="D22" s="14">
        <v>17044224</v>
      </c>
    </row>
    <row r="23" spans="2:4" ht="13.5">
      <c r="B23" s="13" t="s">
        <v>1093</v>
      </c>
      <c r="C23" s="13" t="s">
        <v>772</v>
      </c>
      <c r="D23" s="14">
        <v>17044480</v>
      </c>
    </row>
    <row r="24" spans="2:4" ht="13.5">
      <c r="B24" s="55" t="s">
        <v>773</v>
      </c>
      <c r="C24" s="55" t="s">
        <v>1094</v>
      </c>
      <c r="D24" s="58">
        <v>17044736</v>
      </c>
    </row>
    <row r="25" spans="2:4" ht="13.5">
      <c r="B25" s="43" t="s">
        <v>1052</v>
      </c>
      <c r="C25" s="43" t="s">
        <v>1097</v>
      </c>
      <c r="D25" s="59">
        <v>17044992</v>
      </c>
    </row>
    <row r="26" spans="2:4" ht="13.5" customHeight="1" thickBot="1">
      <c r="B26" s="46" t="s">
        <v>1099</v>
      </c>
      <c r="C26" s="46" t="s">
        <v>1100</v>
      </c>
      <c r="D26" s="60">
        <v>17045248</v>
      </c>
    </row>
    <row r="27" spans="2:4" ht="14.25" thickBot="1">
      <c r="B27" s="46" t="s">
        <v>1499</v>
      </c>
      <c r="C27" s="46" t="s">
        <v>1094</v>
      </c>
      <c r="D27" s="60">
        <v>17045504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AFAF"/>
  </sheetPr>
  <dimension ref="B2:D27"/>
  <sheetViews>
    <sheetView zoomScalePageLayoutView="0" workbookViewId="0" topLeftCell="A1">
      <selection activeCell="D30" sqref="D30"/>
    </sheetView>
  </sheetViews>
  <sheetFormatPr defaultColWidth="8.88671875" defaultRowHeight="13.5"/>
  <cols>
    <col min="3" max="3" width="13.6640625" style="0" customWidth="1"/>
  </cols>
  <sheetData>
    <row r="1" ht="14.25" thickBot="1"/>
    <row r="2" spans="2:4" ht="14.25" thickBot="1">
      <c r="B2" s="62" t="s">
        <v>1080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3" t="s">
        <v>118</v>
      </c>
      <c r="C4" s="3" t="s">
        <v>119</v>
      </c>
      <c r="D4" s="3">
        <v>17105152</v>
      </c>
    </row>
    <row r="5" spans="2:4" ht="13.5">
      <c r="B5" s="4" t="s">
        <v>120</v>
      </c>
      <c r="C5" s="4" t="s">
        <v>121</v>
      </c>
      <c r="D5" s="4">
        <v>17105408</v>
      </c>
    </row>
    <row r="6" spans="2:4" ht="13.5">
      <c r="B6" s="4" t="s">
        <v>122</v>
      </c>
      <c r="C6" s="4" t="s">
        <v>123</v>
      </c>
      <c r="D6" s="4">
        <v>17105664</v>
      </c>
    </row>
    <row r="7" spans="2:4" ht="13.5">
      <c r="B7" s="4" t="s">
        <v>124</v>
      </c>
      <c r="C7" s="4" t="s">
        <v>125</v>
      </c>
      <c r="D7" s="4">
        <v>17105920</v>
      </c>
    </row>
    <row r="8" spans="2:4" ht="13.5">
      <c r="B8" s="4" t="s">
        <v>126</v>
      </c>
      <c r="C8" s="4" t="s">
        <v>127</v>
      </c>
      <c r="D8" s="4">
        <v>17106176</v>
      </c>
    </row>
    <row r="9" spans="2:4" ht="13.5">
      <c r="B9" s="4" t="s">
        <v>128</v>
      </c>
      <c r="C9" s="4" t="s">
        <v>129</v>
      </c>
      <c r="D9" s="4">
        <v>17106432</v>
      </c>
    </row>
    <row r="10" spans="2:4" ht="13.5">
      <c r="B10" s="4" t="s">
        <v>130</v>
      </c>
      <c r="C10" s="4" t="s">
        <v>131</v>
      </c>
      <c r="D10" s="4">
        <v>17106688</v>
      </c>
    </row>
    <row r="11" spans="2:4" ht="13.5">
      <c r="B11" s="4" t="s">
        <v>132</v>
      </c>
      <c r="C11" s="4" t="s">
        <v>133</v>
      </c>
      <c r="D11" s="4">
        <v>17106944</v>
      </c>
    </row>
    <row r="12" spans="2:4" ht="13.5">
      <c r="B12" s="4" t="s">
        <v>134</v>
      </c>
      <c r="C12" s="4" t="s">
        <v>135</v>
      </c>
      <c r="D12" s="4">
        <v>17107200</v>
      </c>
    </row>
    <row r="13" spans="2:4" ht="13.5">
      <c r="B13" s="4" t="s">
        <v>136</v>
      </c>
      <c r="C13" s="4" t="s">
        <v>137</v>
      </c>
      <c r="D13" s="4">
        <v>17107456</v>
      </c>
    </row>
    <row r="14" spans="2:4" ht="13.5">
      <c r="B14" s="4" t="s">
        <v>138</v>
      </c>
      <c r="C14" s="4" t="s">
        <v>139</v>
      </c>
      <c r="D14" s="4">
        <v>17107712</v>
      </c>
    </row>
    <row r="15" spans="2:4" ht="13.5">
      <c r="B15" s="4" t="s">
        <v>140</v>
      </c>
      <c r="C15" s="4" t="s">
        <v>141</v>
      </c>
      <c r="D15" s="4">
        <v>17107968</v>
      </c>
    </row>
    <row r="16" spans="2:4" ht="13.5">
      <c r="B16" s="4" t="s">
        <v>142</v>
      </c>
      <c r="C16" s="4" t="s">
        <v>143</v>
      </c>
      <c r="D16" s="4">
        <v>17108224</v>
      </c>
    </row>
    <row r="17" spans="2:4" ht="13.5">
      <c r="B17" s="4" t="s">
        <v>144</v>
      </c>
      <c r="C17" s="4" t="s">
        <v>145</v>
      </c>
      <c r="D17" s="4">
        <v>17108480</v>
      </c>
    </row>
    <row r="18" spans="2:4" ht="13.5">
      <c r="B18" s="4" t="s">
        <v>146</v>
      </c>
      <c r="C18" s="4" t="s">
        <v>147</v>
      </c>
      <c r="D18" s="4">
        <v>17108736</v>
      </c>
    </row>
    <row r="19" spans="2:4" ht="13.5">
      <c r="B19" s="4" t="s">
        <v>1102</v>
      </c>
      <c r="C19" s="4" t="s">
        <v>148</v>
      </c>
      <c r="D19" s="4">
        <v>17108992</v>
      </c>
    </row>
    <row r="20" spans="2:4" ht="13.5">
      <c r="B20" s="4" t="s">
        <v>774</v>
      </c>
      <c r="C20" s="4" t="s">
        <v>775</v>
      </c>
      <c r="D20" s="4">
        <v>17109248</v>
      </c>
    </row>
    <row r="21" spans="2:4" ht="13.5">
      <c r="B21" s="4" t="s">
        <v>776</v>
      </c>
      <c r="C21" s="4" t="s">
        <v>777</v>
      </c>
      <c r="D21" s="4">
        <v>17109504</v>
      </c>
    </row>
    <row r="22" spans="2:4" ht="13.5">
      <c r="B22" s="4" t="s">
        <v>778</v>
      </c>
      <c r="C22" s="4" t="s">
        <v>1104</v>
      </c>
      <c r="D22" s="4">
        <v>17109760</v>
      </c>
    </row>
    <row r="23" spans="2:4" ht="13.5">
      <c r="B23" s="4" t="s">
        <v>779</v>
      </c>
      <c r="C23" s="4" t="s">
        <v>1105</v>
      </c>
      <c r="D23" s="4">
        <v>17110016</v>
      </c>
    </row>
    <row r="24" spans="2:4" ht="13.5">
      <c r="B24" s="57" t="s">
        <v>780</v>
      </c>
      <c r="C24" s="57" t="s">
        <v>781</v>
      </c>
      <c r="D24" s="57">
        <v>17110272</v>
      </c>
    </row>
    <row r="25" spans="2:4" ht="13.5">
      <c r="B25" s="42" t="s">
        <v>1058</v>
      </c>
      <c r="C25" s="42" t="s">
        <v>1106</v>
      </c>
      <c r="D25" s="42">
        <v>17110528</v>
      </c>
    </row>
    <row r="26" spans="2:4" ht="13.5" customHeight="1" thickBot="1">
      <c r="B26" s="5" t="s">
        <v>896</v>
      </c>
      <c r="C26" s="5" t="s">
        <v>1107</v>
      </c>
      <c r="D26" s="5">
        <v>17110784</v>
      </c>
    </row>
    <row r="27" spans="2:4" ht="14.25" thickBot="1">
      <c r="B27" s="5" t="s">
        <v>1500</v>
      </c>
      <c r="C27" s="5" t="s">
        <v>1501</v>
      </c>
      <c r="D27" s="5">
        <v>17111040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AFAF"/>
  </sheetPr>
  <dimension ref="B2:D29"/>
  <sheetViews>
    <sheetView zoomScalePageLayoutView="0" workbookViewId="0" topLeftCell="A1">
      <selection activeCell="F25" sqref="F25"/>
    </sheetView>
  </sheetViews>
  <sheetFormatPr defaultColWidth="8.88671875" defaultRowHeight="13.5"/>
  <cols>
    <col min="3" max="3" width="13.4453125" style="0" customWidth="1"/>
  </cols>
  <sheetData>
    <row r="1" ht="14.25" thickBot="1"/>
    <row r="2" spans="2:4" ht="14.25" thickBot="1">
      <c r="B2" s="62" t="s">
        <v>1082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3" t="s">
        <v>181</v>
      </c>
      <c r="C4" s="3" t="s">
        <v>182</v>
      </c>
      <c r="D4" s="3">
        <v>17236224</v>
      </c>
    </row>
    <row r="5" spans="2:4" ht="13.5">
      <c r="B5" s="4" t="s">
        <v>183</v>
      </c>
      <c r="C5" s="4" t="s">
        <v>184</v>
      </c>
      <c r="D5" s="4">
        <v>17236480</v>
      </c>
    </row>
    <row r="6" spans="2:4" ht="13.5">
      <c r="B6" s="4" t="s">
        <v>185</v>
      </c>
      <c r="C6" s="4" t="s">
        <v>186</v>
      </c>
      <c r="D6" s="4">
        <v>17236736</v>
      </c>
    </row>
    <row r="7" spans="2:4" ht="13.5">
      <c r="B7" s="4" t="s">
        <v>187</v>
      </c>
      <c r="C7" s="4" t="s">
        <v>188</v>
      </c>
      <c r="D7" s="4">
        <v>17236992</v>
      </c>
    </row>
    <row r="8" spans="2:4" ht="13.5">
      <c r="B8" s="4" t="s">
        <v>189</v>
      </c>
      <c r="C8" s="4" t="s">
        <v>190</v>
      </c>
      <c r="D8" s="4">
        <v>17237248</v>
      </c>
    </row>
    <row r="9" spans="2:4" ht="13.5">
      <c r="B9" s="4" t="s">
        <v>191</v>
      </c>
      <c r="C9" s="4" t="s">
        <v>192</v>
      </c>
      <c r="D9" s="4">
        <v>17237504</v>
      </c>
    </row>
    <row r="10" spans="2:4" ht="13.5">
      <c r="B10" s="4" t="s">
        <v>193</v>
      </c>
      <c r="C10" s="4" t="s">
        <v>194</v>
      </c>
      <c r="D10" s="4">
        <v>17237760</v>
      </c>
    </row>
    <row r="11" spans="2:4" ht="13.5">
      <c r="B11" s="4" t="s">
        <v>195</v>
      </c>
      <c r="C11" s="4" t="s">
        <v>196</v>
      </c>
      <c r="D11" s="4">
        <v>17238016</v>
      </c>
    </row>
    <row r="12" spans="2:4" ht="13.5">
      <c r="B12" s="4" t="s">
        <v>197</v>
      </c>
      <c r="C12" s="4" t="s">
        <v>198</v>
      </c>
      <c r="D12" s="4">
        <v>17238272</v>
      </c>
    </row>
    <row r="13" spans="2:4" ht="13.5">
      <c r="B13" s="4" t="s">
        <v>199</v>
      </c>
      <c r="C13" s="4" t="s">
        <v>200</v>
      </c>
      <c r="D13" s="4">
        <v>17238528</v>
      </c>
    </row>
    <row r="14" spans="2:4" ht="13.5">
      <c r="B14" s="4" t="s">
        <v>201</v>
      </c>
      <c r="C14" s="4" t="s">
        <v>202</v>
      </c>
      <c r="D14" s="4">
        <v>17238784</v>
      </c>
    </row>
    <row r="15" spans="2:4" ht="13.5">
      <c r="B15" s="4" t="s">
        <v>203</v>
      </c>
      <c r="C15" s="4" t="s">
        <v>204</v>
      </c>
      <c r="D15" s="4">
        <v>17239040</v>
      </c>
    </row>
    <row r="16" spans="2:4" ht="13.5">
      <c r="B16" s="4" t="s">
        <v>205</v>
      </c>
      <c r="C16" s="4" t="s">
        <v>206</v>
      </c>
      <c r="D16" s="4">
        <v>17239296</v>
      </c>
    </row>
    <row r="17" spans="2:4" ht="13.5">
      <c r="B17" s="4" t="s">
        <v>207</v>
      </c>
      <c r="C17" s="4" t="s">
        <v>208</v>
      </c>
      <c r="D17" s="4">
        <v>17239552</v>
      </c>
    </row>
    <row r="18" spans="2:4" ht="13.5">
      <c r="B18" s="4" t="s">
        <v>209</v>
      </c>
      <c r="C18" s="4" t="s">
        <v>210</v>
      </c>
      <c r="D18" s="4">
        <v>17239808</v>
      </c>
    </row>
    <row r="19" spans="2:4" ht="13.5">
      <c r="B19" s="4" t="s">
        <v>211</v>
      </c>
      <c r="C19" s="4" t="s">
        <v>212</v>
      </c>
      <c r="D19" s="4">
        <v>17240064</v>
      </c>
    </row>
    <row r="20" spans="2:4" ht="13.5">
      <c r="B20" s="4" t="s">
        <v>213</v>
      </c>
      <c r="C20" s="4" t="s">
        <v>214</v>
      </c>
      <c r="D20" s="4">
        <v>17240320</v>
      </c>
    </row>
    <row r="21" spans="2:4" ht="13.5">
      <c r="B21" s="4" t="s">
        <v>1110</v>
      </c>
      <c r="C21" s="4" t="s">
        <v>215</v>
      </c>
      <c r="D21" s="4">
        <v>17240576</v>
      </c>
    </row>
    <row r="22" spans="2:4" ht="13.5">
      <c r="B22" s="4" t="s">
        <v>1112</v>
      </c>
      <c r="C22" s="4" t="s">
        <v>792</v>
      </c>
      <c r="D22" s="4">
        <v>17240832</v>
      </c>
    </row>
    <row r="23" spans="2:4" ht="13.5">
      <c r="B23" s="4" t="s">
        <v>793</v>
      </c>
      <c r="C23" s="4" t="s">
        <v>1113</v>
      </c>
      <c r="D23" s="4">
        <v>17241088</v>
      </c>
    </row>
    <row r="24" spans="2:4" ht="13.5">
      <c r="B24" s="4" t="s">
        <v>794</v>
      </c>
      <c r="C24" s="4" t="s">
        <v>795</v>
      </c>
      <c r="D24" s="4">
        <v>17241344</v>
      </c>
    </row>
    <row r="25" spans="2:4" ht="13.5">
      <c r="B25" s="4" t="s">
        <v>796</v>
      </c>
      <c r="C25" s="4" t="s">
        <v>797</v>
      </c>
      <c r="D25" s="4">
        <v>17241600</v>
      </c>
    </row>
    <row r="26" spans="2:4" ht="13.5">
      <c r="B26" s="57" t="s">
        <v>798</v>
      </c>
      <c r="C26" s="57" t="s">
        <v>1117</v>
      </c>
      <c r="D26" s="57">
        <v>17241856</v>
      </c>
    </row>
    <row r="27" spans="2:4" ht="13.5">
      <c r="B27" s="42" t="s">
        <v>1118</v>
      </c>
      <c r="C27" s="42" t="s">
        <v>1119</v>
      </c>
      <c r="D27" s="42">
        <v>17242112</v>
      </c>
    </row>
    <row r="28" spans="2:4" ht="13.5" customHeight="1" thickBot="1">
      <c r="B28" s="5" t="s">
        <v>898</v>
      </c>
      <c r="C28" s="5" t="s">
        <v>1121</v>
      </c>
      <c r="D28" s="5">
        <v>17242368</v>
      </c>
    </row>
    <row r="29" spans="2:4" ht="14.25" thickBot="1">
      <c r="B29" s="5" t="s">
        <v>1502</v>
      </c>
      <c r="C29" s="5" t="s">
        <v>1503</v>
      </c>
      <c r="D29" s="5">
        <v>17246720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AFAF"/>
  </sheetPr>
  <dimension ref="B2:D28"/>
  <sheetViews>
    <sheetView zoomScalePageLayoutView="0" workbookViewId="0" topLeftCell="A1">
      <selection activeCell="E29" sqref="E29"/>
    </sheetView>
  </sheetViews>
  <sheetFormatPr defaultColWidth="8.88671875" defaultRowHeight="13.5"/>
  <cols>
    <col min="3" max="3" width="15.21484375" style="0" customWidth="1"/>
  </cols>
  <sheetData>
    <row r="1" ht="14.25" thickBot="1"/>
    <row r="2" spans="2:4" ht="14.25" thickBot="1">
      <c r="B2" s="62" t="s">
        <v>1081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3" t="s">
        <v>149</v>
      </c>
      <c r="C4" s="3" t="s">
        <v>150</v>
      </c>
      <c r="D4" s="3">
        <v>17170688</v>
      </c>
    </row>
    <row r="5" spans="2:4" ht="13.5">
      <c r="B5" s="4" t="s">
        <v>151</v>
      </c>
      <c r="C5" s="4" t="s">
        <v>152</v>
      </c>
      <c r="D5" s="4">
        <v>17170944</v>
      </c>
    </row>
    <row r="6" spans="2:4" ht="13.5">
      <c r="B6" s="4" t="s">
        <v>153</v>
      </c>
      <c r="C6" s="4" t="s">
        <v>154</v>
      </c>
      <c r="D6" s="4">
        <v>17171200</v>
      </c>
    </row>
    <row r="7" spans="2:4" ht="13.5">
      <c r="B7" s="4" t="s">
        <v>155</v>
      </c>
      <c r="C7" s="4" t="s">
        <v>156</v>
      </c>
      <c r="D7" s="4">
        <v>17171456</v>
      </c>
    </row>
    <row r="8" spans="2:4" ht="13.5">
      <c r="B8" s="4" t="s">
        <v>157</v>
      </c>
      <c r="C8" s="4" t="s">
        <v>158</v>
      </c>
      <c r="D8" s="4">
        <v>17171712</v>
      </c>
    </row>
    <row r="9" spans="2:4" ht="13.5">
      <c r="B9" s="4" t="s">
        <v>159</v>
      </c>
      <c r="C9" s="4" t="s">
        <v>160</v>
      </c>
      <c r="D9" s="4">
        <v>17171968</v>
      </c>
    </row>
    <row r="10" spans="2:4" ht="13.5">
      <c r="B10" s="4" t="s">
        <v>161</v>
      </c>
      <c r="C10" s="4" t="s">
        <v>162</v>
      </c>
      <c r="D10" s="4">
        <v>17172224</v>
      </c>
    </row>
    <row r="11" spans="2:4" ht="13.5">
      <c r="B11" s="4" t="s">
        <v>163</v>
      </c>
      <c r="C11" s="4" t="s">
        <v>164</v>
      </c>
      <c r="D11" s="4">
        <v>17172480</v>
      </c>
    </row>
    <row r="12" spans="2:4" ht="13.5">
      <c r="B12" s="4" t="s">
        <v>165</v>
      </c>
      <c r="C12" s="4" t="s">
        <v>166</v>
      </c>
      <c r="D12" s="4">
        <v>17172736</v>
      </c>
    </row>
    <row r="13" spans="2:4" ht="13.5">
      <c r="B13" s="4" t="s">
        <v>167</v>
      </c>
      <c r="C13" s="4" t="s">
        <v>168</v>
      </c>
      <c r="D13" s="4">
        <v>17172992</v>
      </c>
    </row>
    <row r="14" spans="2:4" ht="13.5">
      <c r="B14" s="4" t="s">
        <v>169</v>
      </c>
      <c r="C14" s="4" t="s">
        <v>1101</v>
      </c>
      <c r="D14" s="4">
        <v>17173248</v>
      </c>
    </row>
    <row r="15" spans="2:4" ht="13.5">
      <c r="B15" s="4" t="s">
        <v>170</v>
      </c>
      <c r="C15" s="4" t="s">
        <v>171</v>
      </c>
      <c r="D15" s="4">
        <v>17173504</v>
      </c>
    </row>
    <row r="16" spans="2:4" ht="13.5">
      <c r="B16" s="4" t="s">
        <v>172</v>
      </c>
      <c r="C16" s="4" t="s">
        <v>173</v>
      </c>
      <c r="D16" s="4">
        <v>17173760</v>
      </c>
    </row>
    <row r="17" spans="2:4" ht="13.5">
      <c r="B17" s="4" t="s">
        <v>174</v>
      </c>
      <c r="C17" s="4" t="s">
        <v>175</v>
      </c>
      <c r="D17" s="4">
        <v>17174016</v>
      </c>
    </row>
    <row r="18" spans="2:4" ht="13.5">
      <c r="B18" s="4" t="s">
        <v>176</v>
      </c>
      <c r="C18" s="4" t="s">
        <v>177</v>
      </c>
      <c r="D18" s="4">
        <v>17174272</v>
      </c>
    </row>
    <row r="19" spans="2:4" ht="13.5">
      <c r="B19" s="4" t="s">
        <v>178</v>
      </c>
      <c r="C19" s="4" t="s">
        <v>179</v>
      </c>
      <c r="D19" s="4">
        <v>17174528</v>
      </c>
    </row>
    <row r="20" spans="2:4" ht="13.5">
      <c r="B20" s="4" t="s">
        <v>1103</v>
      </c>
      <c r="C20" s="4" t="s">
        <v>180</v>
      </c>
      <c r="D20" s="4">
        <v>17174784</v>
      </c>
    </row>
    <row r="21" spans="2:4" ht="13.5">
      <c r="B21" s="4" t="s">
        <v>782</v>
      </c>
      <c r="C21" s="4" t="s">
        <v>783</v>
      </c>
      <c r="D21" s="4">
        <v>17175040</v>
      </c>
    </row>
    <row r="22" spans="2:4" ht="13.5">
      <c r="B22" s="4" t="s">
        <v>784</v>
      </c>
      <c r="C22" s="4" t="s">
        <v>785</v>
      </c>
      <c r="D22" s="4">
        <v>17175296</v>
      </c>
    </row>
    <row r="23" spans="2:4" ht="13.5">
      <c r="B23" s="4" t="s">
        <v>786</v>
      </c>
      <c r="C23" s="4" t="s">
        <v>787</v>
      </c>
      <c r="D23" s="4">
        <v>17175552</v>
      </c>
    </row>
    <row r="24" spans="2:4" ht="13.5">
      <c r="B24" s="4" t="s">
        <v>788</v>
      </c>
      <c r="C24" s="4" t="s">
        <v>789</v>
      </c>
      <c r="D24" s="4">
        <v>17175808</v>
      </c>
    </row>
    <row r="25" spans="2:4" ht="13.5">
      <c r="B25" s="57" t="s">
        <v>790</v>
      </c>
      <c r="C25" s="57" t="s">
        <v>791</v>
      </c>
      <c r="D25" s="57">
        <v>17176064</v>
      </c>
    </row>
    <row r="26" spans="2:4" ht="13.5">
      <c r="B26" s="42" t="s">
        <v>1056</v>
      </c>
      <c r="C26" s="42" t="s">
        <v>1108</v>
      </c>
      <c r="D26" s="42">
        <v>17176320</v>
      </c>
    </row>
    <row r="27" spans="2:4" ht="13.5" customHeight="1" thickBot="1">
      <c r="B27" s="5" t="s">
        <v>897</v>
      </c>
      <c r="C27" s="5" t="s">
        <v>1109</v>
      </c>
      <c r="D27" s="5">
        <v>17176576</v>
      </c>
    </row>
    <row r="28" spans="2:4" ht="14.25" thickBot="1">
      <c r="B28" s="5" t="s">
        <v>1504</v>
      </c>
      <c r="C28" s="5" t="s">
        <v>1505</v>
      </c>
      <c r="D28" s="5">
        <v>17176832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AFAF"/>
  </sheetPr>
  <dimension ref="B2:D26"/>
  <sheetViews>
    <sheetView zoomScalePageLayoutView="0" workbookViewId="0" topLeftCell="A1">
      <selection activeCell="F26" sqref="F26"/>
    </sheetView>
  </sheetViews>
  <sheetFormatPr defaultColWidth="8.88671875" defaultRowHeight="13.5"/>
  <cols>
    <col min="3" max="3" width="12.99609375" style="0" customWidth="1"/>
  </cols>
  <sheetData>
    <row r="1" ht="14.25" thickBot="1"/>
    <row r="2" spans="2:4" ht="14.25" thickBot="1">
      <c r="B2" s="62" t="s">
        <v>1078</v>
      </c>
      <c r="C2" s="62"/>
      <c r="D2" s="62"/>
    </row>
    <row r="3" spans="2:4" ht="14.25" thickBot="1">
      <c r="B3" s="1" t="s">
        <v>1069</v>
      </c>
      <c r="C3" s="1" t="s">
        <v>1070</v>
      </c>
      <c r="D3" s="1" t="s">
        <v>1071</v>
      </c>
    </row>
    <row r="4" spans="2:4" ht="13.5">
      <c r="B4" s="3" t="s">
        <v>29</v>
      </c>
      <c r="C4" s="3" t="s">
        <v>30</v>
      </c>
      <c r="D4" s="3">
        <v>16908544</v>
      </c>
    </row>
    <row r="5" spans="2:4" ht="13.5">
      <c r="B5" s="4" t="s">
        <v>31</v>
      </c>
      <c r="C5" s="4" t="s">
        <v>32</v>
      </c>
      <c r="D5" s="4">
        <v>16908800</v>
      </c>
    </row>
    <row r="6" spans="2:4" ht="13.5">
      <c r="B6" s="4" t="s">
        <v>33</v>
      </c>
      <c r="C6" s="4" t="s">
        <v>34</v>
      </c>
      <c r="D6" s="4">
        <v>16909056</v>
      </c>
    </row>
    <row r="7" spans="2:4" ht="13.5">
      <c r="B7" s="4" t="s">
        <v>35</v>
      </c>
      <c r="C7" s="4" t="s">
        <v>30</v>
      </c>
      <c r="D7" s="4">
        <v>16909312</v>
      </c>
    </row>
    <row r="8" spans="2:4" ht="13.5">
      <c r="B8" s="4" t="s">
        <v>36</v>
      </c>
      <c r="C8" s="4" t="s">
        <v>30</v>
      </c>
      <c r="D8" s="4">
        <v>16909568</v>
      </c>
    </row>
    <row r="9" spans="2:4" ht="13.5">
      <c r="B9" s="4" t="s">
        <v>37</v>
      </c>
      <c r="C9" s="4" t="s">
        <v>38</v>
      </c>
      <c r="D9" s="4">
        <v>16909824</v>
      </c>
    </row>
    <row r="10" spans="2:4" ht="13.5">
      <c r="B10" s="4" t="s">
        <v>39</v>
      </c>
      <c r="C10" s="4" t="s">
        <v>40</v>
      </c>
      <c r="D10" s="4">
        <v>16910080</v>
      </c>
    </row>
    <row r="11" spans="2:4" ht="13.5">
      <c r="B11" s="4" t="s">
        <v>41</v>
      </c>
      <c r="C11" s="4" t="s">
        <v>42</v>
      </c>
      <c r="D11" s="4">
        <v>16910336</v>
      </c>
    </row>
    <row r="12" spans="2:4" ht="13.5">
      <c r="B12" s="4" t="s">
        <v>43</v>
      </c>
      <c r="C12" s="4" t="s">
        <v>44</v>
      </c>
      <c r="D12" s="4">
        <v>16910592</v>
      </c>
    </row>
    <row r="13" spans="2:4" ht="13.5">
      <c r="B13" s="4" t="s">
        <v>45</v>
      </c>
      <c r="C13" s="4" t="s">
        <v>46</v>
      </c>
      <c r="D13" s="4">
        <v>16910848</v>
      </c>
    </row>
    <row r="14" spans="2:4" ht="13.5">
      <c r="B14" s="4" t="s">
        <v>47</v>
      </c>
      <c r="C14" s="4" t="s">
        <v>48</v>
      </c>
      <c r="D14" s="4">
        <v>16911104</v>
      </c>
    </row>
    <row r="15" spans="2:4" ht="13.5">
      <c r="B15" s="4" t="s">
        <v>49</v>
      </c>
      <c r="C15" s="4" t="s">
        <v>50</v>
      </c>
      <c r="D15" s="4">
        <v>16911360</v>
      </c>
    </row>
    <row r="16" spans="2:4" ht="13.5">
      <c r="B16" s="4" t="s">
        <v>51</v>
      </c>
      <c r="C16" s="4" t="s">
        <v>52</v>
      </c>
      <c r="D16" s="4">
        <v>16911616</v>
      </c>
    </row>
    <row r="17" spans="2:4" ht="13.5">
      <c r="B17" s="4" t="s">
        <v>53</v>
      </c>
      <c r="C17" s="4" t="s">
        <v>54</v>
      </c>
      <c r="D17" s="4">
        <v>16911872</v>
      </c>
    </row>
    <row r="18" spans="2:4" ht="13.5">
      <c r="B18" s="4" t="s">
        <v>55</v>
      </c>
      <c r="C18" s="4" t="s">
        <v>56</v>
      </c>
      <c r="D18" s="4">
        <v>16912128</v>
      </c>
    </row>
    <row r="19" spans="2:4" ht="13.5">
      <c r="B19" s="4" t="s">
        <v>751</v>
      </c>
      <c r="C19" s="4" t="s">
        <v>752</v>
      </c>
      <c r="D19" s="4">
        <v>16912384</v>
      </c>
    </row>
    <row r="20" spans="2:4" ht="13.5">
      <c r="B20" s="4" t="s">
        <v>753</v>
      </c>
      <c r="C20" s="4" t="s">
        <v>1083</v>
      </c>
      <c r="D20" s="4">
        <v>16912640</v>
      </c>
    </row>
    <row r="21" spans="2:4" ht="13.5">
      <c r="B21" s="4" t="s">
        <v>754</v>
      </c>
      <c r="C21" s="4" t="s">
        <v>755</v>
      </c>
      <c r="D21" s="4">
        <v>16912896</v>
      </c>
    </row>
    <row r="22" spans="2:4" ht="13.5">
      <c r="B22" s="4" t="s">
        <v>756</v>
      </c>
      <c r="C22" s="4" t="s">
        <v>1084</v>
      </c>
      <c r="D22" s="4">
        <v>16913152</v>
      </c>
    </row>
    <row r="23" spans="2:4" ht="13.5">
      <c r="B23" s="57" t="s">
        <v>757</v>
      </c>
      <c r="C23" s="57" t="s">
        <v>758</v>
      </c>
      <c r="D23" s="57">
        <v>16913408</v>
      </c>
    </row>
    <row r="24" spans="2:4" ht="13.5">
      <c r="B24" s="42" t="s">
        <v>1059</v>
      </c>
      <c r="C24" s="42" t="s">
        <v>1085</v>
      </c>
      <c r="D24" s="4">
        <v>16913664</v>
      </c>
    </row>
    <row r="25" spans="2:4" ht="13.5" customHeight="1" thickBot="1">
      <c r="B25" s="5" t="s">
        <v>894</v>
      </c>
      <c r="C25" s="5" t="s">
        <v>1086</v>
      </c>
      <c r="D25" s="5">
        <v>16913920</v>
      </c>
    </row>
    <row r="26" spans="2:4" ht="14.25" thickBot="1">
      <c r="B26" s="5" t="s">
        <v>1506</v>
      </c>
      <c r="C26" s="5" t="s">
        <v>1507</v>
      </c>
      <c r="D26" s="5">
        <v>16914176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2A2DC"/>
  </sheetPr>
  <dimension ref="B2:D28"/>
  <sheetViews>
    <sheetView zoomScalePageLayoutView="0" workbookViewId="0" topLeftCell="A1">
      <selection activeCell="E30" sqref="E30"/>
    </sheetView>
  </sheetViews>
  <sheetFormatPr defaultColWidth="8.88671875" defaultRowHeight="13.5"/>
  <cols>
    <col min="1" max="2" width="8.88671875" style="2" customWidth="1"/>
    <col min="3" max="3" width="13.21484375" style="2" customWidth="1"/>
    <col min="4" max="16384" width="8.88671875" style="2" customWidth="1"/>
  </cols>
  <sheetData>
    <row r="1" ht="13.5" thickBot="1"/>
    <row r="2" spans="2:4" ht="13.5" thickBot="1">
      <c r="B2" s="62" t="s">
        <v>1123</v>
      </c>
      <c r="C2" s="62"/>
      <c r="D2" s="62"/>
    </row>
    <row r="3" spans="2:4" ht="13.5" thickBot="1">
      <c r="B3" s="1" t="s">
        <v>1069</v>
      </c>
      <c r="C3" s="1" t="s">
        <v>1070</v>
      </c>
      <c r="D3" s="1" t="s">
        <v>1071</v>
      </c>
    </row>
    <row r="4" spans="2:4" ht="12.75">
      <c r="B4" s="3" t="s">
        <v>387</v>
      </c>
      <c r="C4" s="3" t="s">
        <v>388</v>
      </c>
      <c r="D4" s="3">
        <v>33620224</v>
      </c>
    </row>
    <row r="5" spans="2:4" ht="12.75">
      <c r="B5" s="4" t="s">
        <v>389</v>
      </c>
      <c r="C5" s="4" t="s">
        <v>390</v>
      </c>
      <c r="D5" s="4">
        <v>33620480</v>
      </c>
    </row>
    <row r="6" spans="2:4" ht="12.75">
      <c r="B6" s="4" t="s">
        <v>391</v>
      </c>
      <c r="C6" s="4" t="s">
        <v>392</v>
      </c>
      <c r="D6" s="4">
        <v>33620736</v>
      </c>
    </row>
    <row r="7" spans="2:4" ht="12.75">
      <c r="B7" s="4" t="s">
        <v>393</v>
      </c>
      <c r="C7" s="4" t="s">
        <v>394</v>
      </c>
      <c r="D7" s="4">
        <v>33620992</v>
      </c>
    </row>
    <row r="8" spans="2:4" ht="12.75">
      <c r="B8" s="4" t="s">
        <v>395</v>
      </c>
      <c r="C8" s="4" t="s">
        <v>396</v>
      </c>
      <c r="D8" s="4">
        <v>33621248</v>
      </c>
    </row>
    <row r="9" spans="2:4" ht="12.75">
      <c r="B9" s="4" t="s">
        <v>397</v>
      </c>
      <c r="C9" s="4" t="s">
        <v>398</v>
      </c>
      <c r="D9" s="4">
        <v>33621504</v>
      </c>
    </row>
    <row r="10" spans="2:4" ht="12.75">
      <c r="B10" s="4" t="s">
        <v>399</v>
      </c>
      <c r="C10" s="4" t="s">
        <v>400</v>
      </c>
      <c r="D10" s="4">
        <v>33621760</v>
      </c>
    </row>
    <row r="11" spans="2:4" ht="12.75">
      <c r="B11" s="4" t="s">
        <v>401</v>
      </c>
      <c r="C11" s="4" t="s">
        <v>402</v>
      </c>
      <c r="D11" s="4">
        <v>33622016</v>
      </c>
    </row>
    <row r="12" spans="2:4" ht="12.75">
      <c r="B12" s="4" t="s">
        <v>403</v>
      </c>
      <c r="C12" s="4" t="s">
        <v>404</v>
      </c>
      <c r="D12" s="4">
        <v>33622272</v>
      </c>
    </row>
    <row r="13" spans="2:4" ht="12.75">
      <c r="B13" s="4" t="s">
        <v>405</v>
      </c>
      <c r="C13" s="4" t="s">
        <v>406</v>
      </c>
      <c r="D13" s="4">
        <v>33622528</v>
      </c>
    </row>
    <row r="14" spans="2:4" ht="12.75">
      <c r="B14" s="4" t="s">
        <v>407</v>
      </c>
      <c r="C14" s="4" t="s">
        <v>408</v>
      </c>
      <c r="D14" s="4">
        <v>33622784</v>
      </c>
    </row>
    <row r="15" spans="2:4" ht="12.75">
      <c r="B15" s="4" t="s">
        <v>409</v>
      </c>
      <c r="C15" s="4" t="s">
        <v>410</v>
      </c>
      <c r="D15" s="4">
        <v>33623040</v>
      </c>
    </row>
    <row r="16" spans="2:4" ht="12.75">
      <c r="B16" s="4" t="s">
        <v>411</v>
      </c>
      <c r="C16" s="4" t="s">
        <v>412</v>
      </c>
      <c r="D16" s="4">
        <v>33623296</v>
      </c>
    </row>
    <row r="17" spans="2:4" ht="12.75">
      <c r="B17" s="4" t="s">
        <v>413</v>
      </c>
      <c r="C17" s="4" t="s">
        <v>414</v>
      </c>
      <c r="D17" s="4">
        <v>33623552</v>
      </c>
    </row>
    <row r="18" spans="2:4" ht="12.75">
      <c r="B18" s="4" t="s">
        <v>415</v>
      </c>
      <c r="C18" s="4" t="s">
        <v>416</v>
      </c>
      <c r="D18" s="4">
        <v>33623808</v>
      </c>
    </row>
    <row r="19" spans="2:4" ht="12.75">
      <c r="B19" s="4" t="s">
        <v>417</v>
      </c>
      <c r="C19" s="4" t="s">
        <v>418</v>
      </c>
      <c r="D19" s="4">
        <v>33624064</v>
      </c>
    </row>
    <row r="20" spans="2:4" ht="12.75">
      <c r="B20" s="4" t="s">
        <v>419</v>
      </c>
      <c r="C20" s="4" t="s">
        <v>420</v>
      </c>
      <c r="D20" s="4">
        <v>33624320</v>
      </c>
    </row>
    <row r="21" spans="2:4" ht="12.75">
      <c r="B21" s="4" t="s">
        <v>1057</v>
      </c>
      <c r="C21" s="4" t="s">
        <v>650</v>
      </c>
      <c r="D21" s="4">
        <v>33624576</v>
      </c>
    </row>
    <row r="22" spans="2:4" ht="12.75">
      <c r="B22" s="4" t="s">
        <v>651</v>
      </c>
      <c r="C22" s="4" t="s">
        <v>652</v>
      </c>
      <c r="D22" s="4">
        <v>33624832</v>
      </c>
    </row>
    <row r="23" spans="2:4" ht="12.75">
      <c r="B23" s="4" t="s">
        <v>653</v>
      </c>
      <c r="C23" s="4" t="s">
        <v>654</v>
      </c>
      <c r="D23" s="4">
        <v>33625088</v>
      </c>
    </row>
    <row r="24" spans="2:4" ht="12.75">
      <c r="B24" s="4" t="s">
        <v>655</v>
      </c>
      <c r="C24" s="4" t="s">
        <v>656</v>
      </c>
      <c r="D24" s="4">
        <v>33625344</v>
      </c>
    </row>
    <row r="25" spans="2:4" ht="12.75">
      <c r="B25" s="4" t="s">
        <v>657</v>
      </c>
      <c r="C25" s="4" t="s">
        <v>658</v>
      </c>
      <c r="D25" s="4">
        <v>33625600</v>
      </c>
    </row>
    <row r="26" spans="2:4" ht="12.75">
      <c r="B26" s="42" t="s">
        <v>882</v>
      </c>
      <c r="C26" s="56" t="s">
        <v>1125</v>
      </c>
      <c r="D26" s="56">
        <v>33625856</v>
      </c>
    </row>
    <row r="27" spans="2:4" ht="13.5" customHeight="1" thickBot="1">
      <c r="B27" s="5" t="s">
        <v>900</v>
      </c>
      <c r="C27" s="8" t="s">
        <v>1127</v>
      </c>
      <c r="D27" s="8">
        <v>33626112</v>
      </c>
    </row>
    <row r="28" spans="2:4" ht="13.5" thickBot="1">
      <c r="B28" s="5" t="s">
        <v>1508</v>
      </c>
      <c r="C28" s="8" t="s">
        <v>1509</v>
      </c>
      <c r="D28" s="8">
        <v>33626368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subasaturn</cp:lastModifiedBy>
  <cp:lastPrinted>2010-04-19T18:00:30Z</cp:lastPrinted>
  <dcterms:created xsi:type="dcterms:W3CDTF">2005-05-12T09:27:08Z</dcterms:created>
  <dcterms:modified xsi:type="dcterms:W3CDTF">2010-10-14T15:12:39Z</dcterms:modified>
  <cp:category/>
  <cp:version/>
  <cp:contentType/>
  <cp:contentStatus/>
</cp:coreProperties>
</file>